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695" tabRatio="415" activeTab="1"/>
  </bookViews>
  <sheets>
    <sheet name="stezka_Z_V_2023_24" sheetId="1" r:id="rId1"/>
    <sheet name="stezka_V_O_2023_24" sheetId="2" r:id="rId2"/>
  </sheets>
  <definedNames>
    <definedName name="celkem">'stezka_Z_V_2023_24'!#REF!</definedName>
    <definedName name="_xlnm.Print_Area" localSheetId="0">'stezka_Z_V_2023_24'!$A$1:$BR$16</definedName>
    <definedName name="ohen">'stezka_V_O_2023_24'!$DP$4</definedName>
    <definedName name="voda">'stezka_Z_V_2023_24'!$BR$4</definedName>
    <definedName name="vzduch">'stezka_V_O_2023_24'!$DO$4</definedName>
    <definedName name="zeme">'stezka_Z_V_2023_24'!$BQ$4</definedName>
  </definedNames>
  <calcPr fullCalcOnLoad="1"/>
</workbook>
</file>

<file path=xl/sharedStrings.xml><?xml version="1.0" encoding="utf-8"?>
<sst xmlns="http://schemas.openxmlformats.org/spreadsheetml/2006/main" count="795" uniqueCount="277">
  <si>
    <t>Co umím a znám</t>
  </si>
  <si>
    <t>Můj domov</t>
  </si>
  <si>
    <t>Svět okolo nás</t>
  </si>
  <si>
    <t>Příroda kolem nás</t>
  </si>
  <si>
    <t>Praktický život</t>
  </si>
  <si>
    <t>Fyzická zdatnost</t>
  </si>
  <si>
    <t>Zručnost</t>
  </si>
  <si>
    <t>Osobní rozvoj</t>
  </si>
  <si>
    <t>Pomoc druhým</t>
  </si>
  <si>
    <t>Moje rodina</t>
  </si>
  <si>
    <t>Družina jako tým</t>
  </si>
  <si>
    <t>Propojený svět</t>
  </si>
  <si>
    <t>Příběhy našeho světa</t>
  </si>
  <si>
    <t>Pobyt v přírodě</t>
  </si>
  <si>
    <t>Vnímání přírody</t>
  </si>
  <si>
    <t>Poznávání přírody</t>
  </si>
  <si>
    <t>Hodnota přírody</t>
  </si>
  <si>
    <t>Šetrné chování</t>
  </si>
  <si>
    <t>Oheň</t>
  </si>
  <si>
    <t>x</t>
  </si>
  <si>
    <t>Hrušovský</t>
  </si>
  <si>
    <t>Démon</t>
  </si>
  <si>
    <t>Tafferner</t>
  </si>
  <si>
    <t>Návod</t>
  </si>
  <si>
    <t>Turek</t>
  </si>
  <si>
    <t>Černý</t>
  </si>
  <si>
    <t>Kdo jsem</t>
  </si>
  <si>
    <t>Moje kamarádství</t>
  </si>
  <si>
    <t>Oddílové rozšíření</t>
  </si>
  <si>
    <t xml:space="preserve">Vodácké doplňky </t>
  </si>
  <si>
    <r>
      <rPr>
        <b/>
        <sz val="18"/>
        <color indexed="8"/>
        <rFont val="Arial CE MT Black"/>
        <family val="0"/>
      </rPr>
      <t>ZEMĚ</t>
    </r>
    <r>
      <rPr>
        <b/>
        <sz val="18"/>
        <color indexed="8"/>
        <rFont val="Arial"/>
        <family val="2"/>
      </rPr>
      <t xml:space="preserve">
</t>
    </r>
    <r>
      <rPr>
        <b/>
        <sz val="11"/>
        <color indexed="8"/>
        <rFont val="Arial"/>
        <family val="2"/>
      </rPr>
      <t>&amp;</t>
    </r>
    <r>
      <rPr>
        <b/>
        <sz val="18"/>
        <color indexed="8"/>
        <rFont val="Arial"/>
        <family val="2"/>
      </rPr>
      <t xml:space="preserve">
</t>
    </r>
    <r>
      <rPr>
        <b/>
        <sz val="18"/>
        <color indexed="8"/>
        <rFont val="Arial CE MT Black"/>
        <family val="0"/>
      </rPr>
      <t>VODY</t>
    </r>
  </si>
  <si>
    <t>Tábornická praxe</t>
  </si>
  <si>
    <t>Buďme připraveni</t>
  </si>
  <si>
    <t>Já a můj život</t>
  </si>
  <si>
    <t xml:space="preserve"> Moje svědomí</t>
  </si>
  <si>
    <t>Vztahy</t>
  </si>
  <si>
    <t>Komunikace mezi lidmi, vyjadřování</t>
  </si>
  <si>
    <t>Moje družina</t>
  </si>
  <si>
    <t>Já v demokracii</t>
  </si>
  <si>
    <t>Rozmanitost světa</t>
  </si>
  <si>
    <t>Plavání</t>
  </si>
  <si>
    <t>Kanoistika</t>
  </si>
  <si>
    <t>Bezpečnost 
a záchrama</t>
  </si>
  <si>
    <t>Pořádek</t>
  </si>
  <si>
    <t>Informace</t>
  </si>
  <si>
    <t>Jídlo</t>
  </si>
  <si>
    <t>Nůž</t>
  </si>
  <si>
    <t>Sekera</t>
  </si>
  <si>
    <t>Nové uzly</t>
  </si>
  <si>
    <t>Sportování</t>
  </si>
  <si>
    <t>Orientace na mapě</t>
  </si>
  <si>
    <t>Přivolání pomoci</t>
  </si>
  <si>
    <t>Bezvědomí</t>
  </si>
  <si>
    <t>Nečekaná situace</t>
  </si>
  <si>
    <t>Tvoření</t>
  </si>
  <si>
    <t>Radost</t>
  </si>
  <si>
    <t>Smysl</t>
  </si>
  <si>
    <t>Soustředění</t>
  </si>
  <si>
    <t>Skautský zákon</t>
  </si>
  <si>
    <t>Kladné vzory</t>
  </si>
  <si>
    <t>Modrý život</t>
  </si>
  <si>
    <t>Moje sny</t>
  </si>
  <si>
    <t>Osobní odvaha</t>
  </si>
  <si>
    <t>Kamarádství</t>
  </si>
  <si>
    <t>Naslouchání</t>
  </si>
  <si>
    <t>Můj názor</t>
  </si>
  <si>
    <t>Heslo a denní příkaz</t>
  </si>
  <si>
    <t>Potěšení příbuzných</t>
  </si>
  <si>
    <t>Domácí práce</t>
  </si>
  <si>
    <t>Družina v oddíle</t>
  </si>
  <si>
    <t>Obecní osobnost</t>
  </si>
  <si>
    <t>Inspirace v rozdílnosti</t>
  </si>
  <si>
    <t>Zajímavá událost</t>
  </si>
  <si>
    <t>Příběh skautingu</t>
  </si>
  <si>
    <t>Přespání</t>
  </si>
  <si>
    <t>Balení</t>
  </si>
  <si>
    <t>Zážitek v přírodě</t>
  </si>
  <si>
    <t>Rostlina či zvíře</t>
  </si>
  <si>
    <t>Poznávám přírodu</t>
  </si>
  <si>
    <t>Ohleduplnost</t>
  </si>
  <si>
    <t>Plavání - 100 m</t>
  </si>
  <si>
    <t>Druhý plavecký způsob</t>
  </si>
  <si>
    <t>Pod vodou 7 m</t>
  </si>
  <si>
    <t>Vylovým predmět z 2 m</t>
  </si>
  <si>
    <t>Skok do vody bezpečně</t>
  </si>
  <si>
    <t>Šlapání vody 1 min.</t>
  </si>
  <si>
    <t>Dopomoc unavenému</t>
  </si>
  <si>
    <t>Vstup do neznámé vody</t>
  </si>
  <si>
    <t>Pádlování</t>
  </si>
  <si>
    <t>Čtení vody</t>
  </si>
  <si>
    <t xml:space="preserve">Příprava na plavbu </t>
  </si>
  <si>
    <t>Proplavání peřejemi</t>
  </si>
  <si>
    <t>Nalodění z vody</t>
  </si>
  <si>
    <t>Záchrana převržené lodě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</si>
  <si>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</si>
  <si>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</si>
  <si>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</si>
  <si>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</si>
  <si>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</si>
  <si>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</si>
  <si>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</si>
  <si>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</si>
  <si>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</si>
  <si>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</si>
  <si>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</si>
  <si>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</si>
  <si>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</si>
  <si>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</si>
  <si>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</si>
  <si>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</si>
  <si>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</si>
  <si>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</si>
  <si>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</si>
  <si>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</si>
  <si>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</si>
  <si>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</si>
  <si>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</si>
  <si>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</si>
  <si>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</si>
  <si>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</si>
  <si>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</si>
  <si>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</si>
  <si>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 xml:space="preserve">Stezka:  </t>
  </si>
  <si>
    <t>Hračka</t>
  </si>
  <si>
    <t>Ouhrabka</t>
  </si>
  <si>
    <t>Peřina</t>
  </si>
  <si>
    <t>Žába</t>
  </si>
  <si>
    <t>Komrska</t>
  </si>
  <si>
    <t>Upír</t>
  </si>
  <si>
    <t>Zacho</t>
  </si>
  <si>
    <t>Vodácké doplňky</t>
  </si>
  <si>
    <t>Tvořivost a zručnost</t>
  </si>
  <si>
    <t xml:space="preserve">Moje parta </t>
  </si>
  <si>
    <t>Praktický život - rozšíření</t>
  </si>
  <si>
    <t>Tábornická praxe - rozšíření</t>
  </si>
  <si>
    <t>Fyzická zdatnost - rozšíření</t>
  </si>
  <si>
    <t>Buďme připraveni - rozšíření</t>
  </si>
  <si>
    <t>Tvořivost a zručnost - rozšíření</t>
  </si>
  <si>
    <t>Já a můj život - rozšíření</t>
  </si>
  <si>
    <t xml:space="preserve"> Moje svědomí - rozšíření</t>
  </si>
  <si>
    <t>Osobní rozvoj - rozšíření</t>
  </si>
  <si>
    <t>Vztahy - rozšíření</t>
  </si>
  <si>
    <t>Komunikace mezi lidmi, vyjadřování - rozšíření</t>
  </si>
  <si>
    <t>Pomoc druhým - rozšíření</t>
  </si>
  <si>
    <t>Moje rodina - rozšíření</t>
  </si>
  <si>
    <t>Moje družina - rozšíření</t>
  </si>
  <si>
    <t>Moje parta  - rozšíření</t>
  </si>
  <si>
    <t>Já v demokracii - rozšíření</t>
  </si>
  <si>
    <t>Propojený svět - rozšíření</t>
  </si>
  <si>
    <t>Rozmanitost světa - rozšíření</t>
  </si>
  <si>
    <t>Příběhy našeho světa - rozšíření</t>
  </si>
  <si>
    <t>Pobyt v přírodě - rozšíření</t>
  </si>
  <si>
    <t>Vnímání přírody - rozšíření</t>
  </si>
  <si>
    <t>Poznávání přírody - rozšíření</t>
  </si>
  <si>
    <t>Hodnota přírody - rozšíření</t>
  </si>
  <si>
    <t>Šetrné chování - rozšíření</t>
  </si>
  <si>
    <t>Plavání - rozšíření</t>
  </si>
  <si>
    <t>Kanoistika - rozšíření</t>
  </si>
  <si>
    <t>Bezpečnost a záchrana - rozšíření</t>
  </si>
  <si>
    <t>Vodní skauting, historie a příroda - rozšíření</t>
  </si>
  <si>
    <t>Cestování</t>
  </si>
  <si>
    <t>Zjišťování informací</t>
  </si>
  <si>
    <t>Nakupování a vaření jídla</t>
  </si>
  <si>
    <t>Orientace v přírodě</t>
  </si>
  <si>
    <t>Starost o nářadí</t>
  </si>
  <si>
    <t>Práce na táboře</t>
  </si>
  <si>
    <t>Použití ohně</t>
  </si>
  <si>
    <t>Pravidelně sportuji</t>
  </si>
  <si>
    <t>Zajištění pomoci</t>
  </si>
  <si>
    <t>Život ohrožující stavy</t>
  </si>
  <si>
    <t>Tvořivost</t>
  </si>
  <si>
    <t>Hledám sebe</t>
  </si>
  <si>
    <t>Co se mi líbí</t>
  </si>
  <si>
    <t>Vidím život v nadhledu</t>
  </si>
  <si>
    <t>Skautský slib</t>
  </si>
  <si>
    <t>Rozhodující postup</t>
  </si>
  <si>
    <t>Kladný vztah ke vzdělávání</t>
  </si>
  <si>
    <t>Přemáhání</t>
  </si>
  <si>
    <t>Hospodaření s časem</t>
  </si>
  <si>
    <t>Podpora kamarádství</t>
  </si>
  <si>
    <t>Partnerské vztahy</t>
  </si>
  <si>
    <t>Umět se vyjádřit</t>
  </si>
  <si>
    <t>Neverbální komunikace</t>
  </si>
  <si>
    <t>Vlastní názor</t>
  </si>
  <si>
    <t>Řešení konfliktů</t>
  </si>
  <si>
    <t>Drobná pomoc okolí</t>
  </si>
  <si>
    <t>Větší pomoc</t>
  </si>
  <si>
    <t>Zajímám se o rodinu</t>
  </si>
  <si>
    <t>Komunikace v rodině</t>
  </si>
  <si>
    <t>Družina jako parta kamarádů</t>
  </si>
  <si>
    <t>Zážitek s kamarády</t>
  </si>
  <si>
    <t>Ovlivňování ve světě</t>
  </si>
  <si>
    <t>Můj vliv</t>
  </si>
  <si>
    <t>Rozmanitost kolem nás</t>
  </si>
  <si>
    <t>Příběhy v mém okolí</t>
  </si>
  <si>
    <t>Historie skautingu</t>
  </si>
  <si>
    <t>Přespání v přírodě</t>
  </si>
  <si>
    <t>Bezpečnost v přírodě</t>
  </si>
  <si>
    <t>Vnímání okolí</t>
  </si>
  <si>
    <t>Vnímání detailů v přírodě</t>
  </si>
  <si>
    <t>Nové poznání</t>
  </si>
  <si>
    <t>Hodnota v přírodě</t>
  </si>
  <si>
    <t>Plavání pod vodou</t>
  </si>
  <si>
    <t>Kormidlování</t>
  </si>
  <si>
    <t>Obtížnost řeky</t>
  </si>
  <si>
    <t>Velení</t>
  </si>
  <si>
    <t>Vodácká teorie</t>
  </si>
  <si>
    <t>Vybavení</t>
  </si>
  <si>
    <t>Záchrana lodi</t>
  </si>
  <si>
    <t>Házecí pytlík</t>
  </si>
  <si>
    <t>Morseova abeceda</t>
  </si>
  <si>
    <t>Příroda kolem vody</t>
  </si>
  <si>
    <t>Dorsum</t>
  </si>
  <si>
    <t>Číslo</t>
  </si>
  <si>
    <t>Šollar</t>
  </si>
  <si>
    <r>
      <rPr>
        <b/>
        <sz val="18"/>
        <color indexed="8"/>
        <rFont val="Arial"/>
        <family val="2"/>
      </rPr>
      <t xml:space="preserve">VZDUCH
</t>
    </r>
    <r>
      <rPr>
        <b/>
        <sz val="11"/>
        <color indexed="8"/>
        <rFont val="Arial"/>
        <family val="2"/>
      </rPr>
      <t>&amp;</t>
    </r>
    <r>
      <rPr>
        <b/>
        <sz val="18"/>
        <color indexed="8"/>
        <rFont val="Arial"/>
        <family val="2"/>
      </rPr>
      <t xml:space="preserve">
OHEŇ</t>
    </r>
  </si>
  <si>
    <t xml:space="preserve">Zkouším nové sporty </t>
  </si>
  <si>
    <t xml:space="preserve">Komunikace v době </t>
  </si>
  <si>
    <t>Demokracie v konkrétních</t>
  </si>
  <si>
    <t>Zkušený vodák</t>
  </si>
  <si>
    <t>Bezpečnost 
a záchrana</t>
  </si>
  <si>
    <t>Vodní skauting,
historie a příroda</t>
  </si>
  <si>
    <t>š1</t>
  </si>
  <si>
    <t>k1</t>
  </si>
  <si>
    <t>š2</t>
  </si>
  <si>
    <t>k2</t>
  </si>
  <si>
    <t>š3</t>
  </si>
  <si>
    <t>k3</t>
  </si>
  <si>
    <t>š4</t>
  </si>
  <si>
    <t>k4</t>
  </si>
  <si>
    <t>š5</t>
  </si>
  <si>
    <t>k5</t>
  </si>
  <si>
    <t>š6</t>
  </si>
  <si>
    <t>k6</t>
  </si>
  <si>
    <t>š7</t>
  </si>
  <si>
    <t>k7</t>
  </si>
  <si>
    <t>š8</t>
  </si>
  <si>
    <t>k8</t>
  </si>
  <si>
    <t>š9</t>
  </si>
  <si>
    <t>k9</t>
  </si>
  <si>
    <t>ZEMĚ</t>
  </si>
  <si>
    <t>VODA</t>
  </si>
  <si>
    <t>Prezemtace o poslání</t>
  </si>
  <si>
    <t>Oddílové a přístavní symboly</t>
  </si>
  <si>
    <t>Příprava a organizace hry</t>
  </si>
  <si>
    <t>Příprava programu</t>
  </si>
  <si>
    <t>Výběr odborky a splnění</t>
  </si>
  <si>
    <t>Závod - účast na třech</t>
  </si>
  <si>
    <t>Spotřeba vody</t>
  </si>
  <si>
    <t>Historie našeho oddílu</t>
  </si>
  <si>
    <t>Mé tělo - dospívání, puberta</t>
  </si>
  <si>
    <t>Vodočet, limnigraf</t>
  </si>
  <si>
    <t>Kormidlování lodě</t>
  </si>
  <si>
    <t xml:space="preserve">  zbývá ke splnění </t>
  </si>
  <si>
    <t>plnění</t>
  </si>
  <si>
    <t>VZDUCH</t>
  </si>
  <si>
    <t>OHEŇ</t>
  </si>
  <si>
    <t>Symbolika</t>
  </si>
  <si>
    <t>Pomoc oddílu</t>
  </si>
  <si>
    <t>Reprezentace</t>
  </si>
  <si>
    <t>Odborky</t>
  </si>
  <si>
    <t>Státní symboly (vlajka, znak)</t>
  </si>
  <si>
    <t>Bezpečnost na lodi</t>
  </si>
  <si>
    <t>Aktualizováno ke dni:</t>
  </si>
  <si>
    <t>Decent</t>
  </si>
  <si>
    <t>Radim</t>
  </si>
  <si>
    <t>Horák</t>
  </si>
  <si>
    <t>Hlad</t>
  </si>
  <si>
    <t>Šťastný</t>
  </si>
  <si>
    <t>Běždík</t>
  </si>
  <si>
    <t>Herynek</t>
  </si>
  <si>
    <t>Tučňák</t>
  </si>
  <si>
    <t>Otazník</t>
  </si>
  <si>
    <t>Paclt</t>
  </si>
  <si>
    <t>Medik</t>
  </si>
  <si>
    <t>Tlumok</t>
  </si>
  <si>
    <t>.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</si>
</sst>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[&lt;=99999]###\ ##;##\ ##\ ##"/>
    <numFmt numFmtId="173" formatCode="dd/mm/yy"/>
    <numFmt numFmtId="174" formatCode="[&lt;=99999]###\ ##\ ##\ ##;General"/>
    <numFmt numFmtId="175" formatCode="#,##0.00_ ;[Red]\-#,##0.00\ "/>
    <numFmt numFmtId="176" formatCode="[&lt;=9999999]###\ ##\ ##;##\ ##\ ##\ ##"/>
    <numFmt numFmtId="177" formatCode="#,##0.00;[Red]#,##0.00"/>
    <numFmt numFmtId="178" formatCode="#,##0.00\ &quot;Kč&quot;"/>
    <numFmt numFmtId="179" formatCode="#,##0\ _K_č"/>
    <numFmt numFmtId="180" formatCode="d/m"/>
    <numFmt numFmtId="181" formatCode="0_ ;[Red]\-0\ "/>
    <numFmt numFmtId="182" formatCode="###\ ###\ ###"/>
    <numFmt numFmtId="183" formatCode="d/m/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\-mmm\."/>
    <numFmt numFmtId="188" formatCode="[$-405]d\.\ mmmm\ yy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Arial CE MT Black"/>
      <family val="0"/>
    </font>
    <font>
      <b/>
      <sz val="11"/>
      <color indexed="8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0C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8F75"/>
        <bgColor indexed="64"/>
      </patternFill>
    </fill>
    <fill>
      <patternFill patternType="solid">
        <fgColor rgb="FFD8B088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2BA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2BA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rgb="FF92D050"/>
        </stop>
        <stop position="1">
          <color theme="4"/>
        </stop>
      </gradientFill>
    </fill>
    <fill>
      <gradientFill degree="90">
        <stop position="0">
          <color rgb="FF92D050"/>
        </stop>
        <stop position="1">
          <color theme="4"/>
        </stop>
      </gradientFill>
    </fill>
    <fill>
      <patternFill patternType="solid">
        <fgColor rgb="FFFFF2BA"/>
        <bgColor indexed="64"/>
      </patternFill>
    </fill>
    <fill>
      <gradientFill degree="90">
        <stop position="0">
          <color rgb="FFC78E55"/>
        </stop>
        <stop position="1">
          <color rgb="FFFF5050"/>
        </stop>
      </gradientFill>
    </fill>
    <fill>
      <gradientFill degree="90">
        <stop position="0">
          <color rgb="FFC78E55"/>
        </stop>
        <stop position="1">
          <color rgb="FFFF5050"/>
        </stop>
      </gradientFill>
    </fill>
    <fill>
      <patternFill patternType="solid">
        <fgColor rgb="FFCCECFF"/>
        <bgColor indexed="64"/>
      </patternFill>
    </fill>
    <fill>
      <patternFill patternType="solid">
        <fgColor rgb="FFFFF0C5"/>
        <bgColor indexed="64"/>
      </patternFill>
    </fill>
    <fill>
      <patternFill patternType="solid">
        <fgColor rgb="FFFFF0C5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 style="hair"/>
      <top>
        <color indexed="63"/>
      </top>
      <bottom style="thin"/>
    </border>
    <border>
      <left style="thick"/>
      <right style="hair"/>
      <top style="thin"/>
      <bottom style="thin"/>
    </border>
    <border>
      <left style="thick"/>
      <right style="hair"/>
      <top style="thin"/>
      <bottom style="thick"/>
    </border>
    <border>
      <left style="hair"/>
      <right style="medium"/>
      <top style="thin"/>
      <bottom style="thick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ck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 style="thin"/>
      <right style="hair"/>
      <top style="hair"/>
      <bottom style="thick"/>
    </border>
    <border>
      <left style="hair"/>
      <right style="thin"/>
      <top style="hair"/>
      <bottom style="thick"/>
    </border>
    <border>
      <left style="hair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ck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hair"/>
      <top style="thick"/>
      <bottom style="hair"/>
    </border>
    <border>
      <left style="hair"/>
      <right style="medium"/>
      <top style="thick"/>
      <bottom style="hair"/>
    </border>
    <border>
      <left style="medium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>
        <color indexed="63"/>
      </right>
      <top style="thick"/>
      <bottom style="thin"/>
    </border>
    <border>
      <left style="thin"/>
      <right style="hair"/>
      <top style="thick"/>
      <bottom style="thin"/>
    </border>
    <border>
      <left style="hair"/>
      <right style="thin"/>
      <top style="thick"/>
      <bottom style="thin"/>
    </border>
    <border>
      <left>
        <color indexed="63"/>
      </left>
      <right style="hair"/>
      <top style="thick"/>
      <bottom style="thin"/>
    </border>
    <border>
      <left style="thick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>
        <color indexed="63"/>
      </bottom>
    </border>
    <border>
      <left style="hair"/>
      <right style="thick"/>
      <top style="thick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textRotation="90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textRotation="90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8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textRotation="90"/>
    </xf>
    <xf numFmtId="0" fontId="0" fillId="0" borderId="10" xfId="0" applyFont="1" applyBorder="1" applyAlignment="1">
      <alignment textRotation="90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52" fillId="34" borderId="26" xfId="0" applyFont="1" applyFill="1" applyBorder="1" applyAlignment="1">
      <alignment horizontal="center" vertical="center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7" borderId="29" xfId="0" applyFont="1" applyFill="1" applyBorder="1" applyAlignment="1">
      <alignment horizontal="center" vertical="center"/>
    </xf>
    <xf numFmtId="0" fontId="52" fillId="7" borderId="27" xfId="0" applyFont="1" applyFill="1" applyBorder="1" applyAlignment="1">
      <alignment horizontal="center" vertical="center"/>
    </xf>
    <xf numFmtId="0" fontId="52" fillId="7" borderId="30" xfId="0" applyFont="1" applyFill="1" applyBorder="1" applyAlignment="1">
      <alignment horizontal="center" vertical="center"/>
    </xf>
    <xf numFmtId="0" fontId="52" fillId="3" borderId="31" xfId="0" applyFont="1" applyFill="1" applyBorder="1" applyAlignment="1">
      <alignment horizontal="center" vertical="center"/>
    </xf>
    <xf numFmtId="0" fontId="52" fillId="3" borderId="27" xfId="0" applyFont="1" applyFill="1" applyBorder="1" applyAlignment="1">
      <alignment horizontal="center" vertical="center"/>
    </xf>
    <xf numFmtId="0" fontId="52" fillId="3" borderId="28" xfId="0" applyFont="1" applyFill="1" applyBorder="1" applyAlignment="1">
      <alignment horizontal="center" vertical="center"/>
    </xf>
    <xf numFmtId="0" fontId="52" fillId="5" borderId="29" xfId="0" applyFont="1" applyFill="1" applyBorder="1" applyAlignment="1">
      <alignment horizontal="center" vertical="center"/>
    </xf>
    <xf numFmtId="0" fontId="52" fillId="5" borderId="27" xfId="0" applyFont="1" applyFill="1" applyBorder="1" applyAlignment="1">
      <alignment horizontal="center" vertical="center"/>
    </xf>
    <xf numFmtId="0" fontId="52" fillId="5" borderId="30" xfId="0" applyFont="1" applyFill="1" applyBorder="1" applyAlignment="1">
      <alignment horizontal="center" vertical="center"/>
    </xf>
    <xf numFmtId="0" fontId="52" fillId="6" borderId="31" xfId="0" applyFont="1" applyFill="1" applyBorder="1" applyAlignment="1">
      <alignment horizontal="center" vertical="center"/>
    </xf>
    <xf numFmtId="0" fontId="52" fillId="6" borderId="27" xfId="0" applyFont="1" applyFill="1" applyBorder="1" applyAlignment="1">
      <alignment horizontal="center" vertical="center"/>
    </xf>
    <xf numFmtId="0" fontId="52" fillId="6" borderId="28" xfId="0" applyFont="1" applyFill="1" applyBorder="1" applyAlignment="1">
      <alignment horizontal="center" vertical="center"/>
    </xf>
    <xf numFmtId="0" fontId="52" fillId="4" borderId="29" xfId="0" applyFont="1" applyFill="1" applyBorder="1" applyAlignment="1">
      <alignment horizontal="center" vertical="center"/>
    </xf>
    <xf numFmtId="0" fontId="52" fillId="4" borderId="27" xfId="0" applyFont="1" applyFill="1" applyBorder="1" applyAlignment="1">
      <alignment horizontal="center" vertical="center"/>
    </xf>
    <xf numFmtId="0" fontId="52" fillId="4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27" xfId="0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53" fillId="34" borderId="32" xfId="0" applyFont="1" applyFill="1" applyBorder="1" applyAlignment="1">
      <alignment horizontal="center" textRotation="90" wrapText="1"/>
    </xf>
    <xf numFmtId="0" fontId="53" fillId="34" borderId="33" xfId="0" applyFont="1" applyFill="1" applyBorder="1" applyAlignment="1">
      <alignment horizontal="center" textRotation="90" wrapText="1"/>
    </xf>
    <xf numFmtId="0" fontId="53" fillId="34" borderId="34" xfId="0" applyFont="1" applyFill="1" applyBorder="1" applyAlignment="1">
      <alignment horizontal="center" textRotation="90" wrapText="1"/>
    </xf>
    <xf numFmtId="0" fontId="53" fillId="7" borderId="35" xfId="0" applyFont="1" applyFill="1" applyBorder="1" applyAlignment="1">
      <alignment horizontal="center" textRotation="90" wrapText="1"/>
    </xf>
    <xf numFmtId="0" fontId="53" fillId="7" borderId="33" xfId="0" applyFont="1" applyFill="1" applyBorder="1" applyAlignment="1">
      <alignment horizontal="center" textRotation="90" wrapText="1"/>
    </xf>
    <xf numFmtId="0" fontId="53" fillId="7" borderId="36" xfId="0" applyFont="1" applyFill="1" applyBorder="1" applyAlignment="1">
      <alignment horizontal="center" textRotation="90" wrapText="1"/>
    </xf>
    <xf numFmtId="0" fontId="53" fillId="3" borderId="32" xfId="0" applyFont="1" applyFill="1" applyBorder="1" applyAlignment="1">
      <alignment horizontal="center" textRotation="90" wrapText="1"/>
    </xf>
    <xf numFmtId="0" fontId="53" fillId="3" borderId="33" xfId="0" applyFont="1" applyFill="1" applyBorder="1" applyAlignment="1">
      <alignment horizontal="center" textRotation="90" wrapText="1"/>
    </xf>
    <xf numFmtId="0" fontId="53" fillId="3" borderId="34" xfId="0" applyFont="1" applyFill="1" applyBorder="1" applyAlignment="1">
      <alignment horizontal="center" textRotation="90" wrapText="1"/>
    </xf>
    <xf numFmtId="0" fontId="53" fillId="5" borderId="35" xfId="0" applyFont="1" applyFill="1" applyBorder="1" applyAlignment="1">
      <alignment horizontal="center" textRotation="90" wrapText="1"/>
    </xf>
    <xf numFmtId="0" fontId="53" fillId="5" borderId="33" xfId="0" applyFont="1" applyFill="1" applyBorder="1" applyAlignment="1">
      <alignment horizontal="center" textRotation="90" wrapText="1"/>
    </xf>
    <xf numFmtId="0" fontId="53" fillId="5" borderId="36" xfId="0" applyFont="1" applyFill="1" applyBorder="1" applyAlignment="1">
      <alignment horizontal="center" textRotation="90" wrapText="1"/>
    </xf>
    <xf numFmtId="0" fontId="53" fillId="6" borderId="32" xfId="0" applyFont="1" applyFill="1" applyBorder="1" applyAlignment="1">
      <alignment horizontal="center" textRotation="90" wrapText="1"/>
    </xf>
    <xf numFmtId="0" fontId="53" fillId="6" borderId="33" xfId="0" applyFont="1" applyFill="1" applyBorder="1" applyAlignment="1">
      <alignment horizontal="center" textRotation="90" wrapText="1"/>
    </xf>
    <xf numFmtId="0" fontId="53" fillId="6" borderId="34" xfId="0" applyFont="1" applyFill="1" applyBorder="1" applyAlignment="1">
      <alignment horizontal="center" textRotation="90" wrapText="1"/>
    </xf>
    <xf numFmtId="0" fontId="53" fillId="4" borderId="35" xfId="0" applyFont="1" applyFill="1" applyBorder="1" applyAlignment="1">
      <alignment horizontal="center" textRotation="90" wrapText="1"/>
    </xf>
    <xf numFmtId="0" fontId="53" fillId="4" borderId="33" xfId="0" applyFont="1" applyFill="1" applyBorder="1" applyAlignment="1">
      <alignment horizontal="center" textRotation="90" wrapText="1"/>
    </xf>
    <xf numFmtId="0" fontId="53" fillId="4" borderId="36" xfId="0" applyFont="1" applyFill="1" applyBorder="1" applyAlignment="1">
      <alignment horizontal="center" textRotation="90" wrapText="1"/>
    </xf>
    <xf numFmtId="0" fontId="52" fillId="5" borderId="37" xfId="0" applyFont="1" applyFill="1" applyBorder="1" applyAlignment="1">
      <alignment horizontal="center" vertical="center" textRotation="90" wrapText="1"/>
    </xf>
    <xf numFmtId="0" fontId="52" fillId="6" borderId="38" xfId="0" applyFont="1" applyFill="1" applyBorder="1" applyAlignment="1">
      <alignment horizontal="center" vertical="center" textRotation="90" wrapText="1"/>
    </xf>
    <xf numFmtId="0" fontId="52" fillId="6" borderId="39" xfId="0" applyFont="1" applyFill="1" applyBorder="1" applyAlignment="1">
      <alignment horizontal="center" vertical="center" textRotation="90" wrapText="1"/>
    </xf>
    <xf numFmtId="0" fontId="54" fillId="4" borderId="39" xfId="0" applyFont="1" applyFill="1" applyBorder="1" applyAlignment="1">
      <alignment horizontal="center" vertical="center" textRotation="90" wrapText="1"/>
    </xf>
    <xf numFmtId="0" fontId="52" fillId="4" borderId="39" xfId="0" applyFont="1" applyFill="1" applyBorder="1" applyAlignment="1">
      <alignment horizontal="center" vertical="center" textRotation="90" wrapText="1"/>
    </xf>
    <xf numFmtId="0" fontId="52" fillId="4" borderId="37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textRotation="90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1" fillId="10" borderId="43" xfId="0" applyFont="1" applyFill="1" applyBorder="1" applyAlignment="1">
      <alignment horizontal="center" vertical="center" textRotation="90"/>
    </xf>
    <xf numFmtId="0" fontId="4" fillId="10" borderId="43" xfId="0" applyFont="1" applyFill="1" applyBorder="1" applyAlignment="1">
      <alignment horizontal="center" vertical="center"/>
    </xf>
    <xf numFmtId="0" fontId="11" fillId="35" borderId="44" xfId="0" applyFont="1" applyFill="1" applyBorder="1" applyAlignment="1">
      <alignment horizontal="center" vertical="center" textRotation="90"/>
    </xf>
    <xf numFmtId="0" fontId="4" fillId="35" borderId="44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textRotation="90"/>
    </xf>
    <xf numFmtId="0" fontId="3" fillId="0" borderId="49" xfId="0" applyFont="1" applyFill="1" applyBorder="1" applyAlignment="1">
      <alignment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1" fillId="36" borderId="44" xfId="0" applyFont="1" applyFill="1" applyBorder="1" applyAlignment="1">
      <alignment horizontal="center" vertical="center" textRotation="90"/>
    </xf>
    <xf numFmtId="0" fontId="9" fillId="36" borderId="44" xfId="0" applyFont="1" applyFill="1" applyBorder="1" applyAlignment="1">
      <alignment horizontal="center" textRotation="90"/>
    </xf>
    <xf numFmtId="0" fontId="4" fillId="36" borderId="44" xfId="0" applyFont="1" applyFill="1" applyBorder="1" applyAlignment="1">
      <alignment horizontal="center" vertical="center"/>
    </xf>
    <xf numFmtId="0" fontId="10" fillId="37" borderId="43" xfId="0" applyFont="1" applyFill="1" applyBorder="1" applyAlignment="1">
      <alignment horizontal="center" vertical="center" textRotation="90"/>
    </xf>
    <xf numFmtId="0" fontId="9" fillId="37" borderId="43" xfId="0" applyFont="1" applyFill="1" applyBorder="1" applyAlignment="1">
      <alignment horizontal="center" textRotation="90"/>
    </xf>
    <xf numFmtId="0" fontId="4" fillId="37" borderId="43" xfId="0" applyFont="1" applyFill="1" applyBorder="1" applyAlignment="1">
      <alignment horizontal="center" vertical="center"/>
    </xf>
    <xf numFmtId="0" fontId="55" fillId="38" borderId="32" xfId="0" applyFont="1" applyFill="1" applyBorder="1" applyAlignment="1">
      <alignment horizontal="center" textRotation="90" wrapText="1"/>
    </xf>
    <xf numFmtId="0" fontId="55" fillId="38" borderId="33" xfId="0" applyFont="1" applyFill="1" applyBorder="1" applyAlignment="1">
      <alignment horizontal="center" textRotation="90" wrapText="1"/>
    </xf>
    <xf numFmtId="0" fontId="55" fillId="38" borderId="34" xfId="0" applyFont="1" applyFill="1" applyBorder="1" applyAlignment="1">
      <alignment horizontal="center" textRotation="90" wrapText="1"/>
    </xf>
    <xf numFmtId="0" fontId="52" fillId="38" borderId="31" xfId="0" applyFont="1" applyFill="1" applyBorder="1" applyAlignment="1">
      <alignment horizontal="center" vertical="center"/>
    </xf>
    <xf numFmtId="0" fontId="52" fillId="38" borderId="27" xfId="0" applyFont="1" applyFill="1" applyBorder="1" applyAlignment="1">
      <alignment horizontal="center" vertical="center"/>
    </xf>
    <xf numFmtId="0" fontId="52" fillId="38" borderId="28" xfId="0" applyFont="1" applyFill="1" applyBorder="1" applyAlignment="1">
      <alignment horizontal="center" vertical="center"/>
    </xf>
    <xf numFmtId="0" fontId="0" fillId="38" borderId="29" xfId="0" applyFont="1" applyFill="1" applyBorder="1" applyAlignment="1">
      <alignment horizontal="center" vertical="center"/>
    </xf>
    <xf numFmtId="0" fontId="0" fillId="38" borderId="27" xfId="0" applyFont="1" applyFill="1" applyBorder="1" applyAlignment="1">
      <alignment horizontal="center" vertical="center"/>
    </xf>
    <xf numFmtId="0" fontId="0" fillId="38" borderId="65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textRotation="90"/>
    </xf>
    <xf numFmtId="0" fontId="0" fillId="0" borderId="67" xfId="0" applyFont="1" applyBorder="1" applyAlignment="1">
      <alignment horizontal="center" vertical="center"/>
    </xf>
    <xf numFmtId="0" fontId="9" fillId="10" borderId="68" xfId="0" applyFont="1" applyFill="1" applyBorder="1" applyAlignment="1">
      <alignment horizontal="center" textRotation="90"/>
    </xf>
    <xf numFmtId="0" fontId="9" fillId="35" borderId="69" xfId="0" applyFont="1" applyFill="1" applyBorder="1" applyAlignment="1">
      <alignment horizontal="center" textRotation="90"/>
    </xf>
    <xf numFmtId="0" fontId="52" fillId="39" borderId="39" xfId="0" applyFont="1" applyFill="1" applyBorder="1" applyAlignment="1">
      <alignment horizontal="center" vertical="center" textRotation="90" wrapText="1"/>
    </xf>
    <xf numFmtId="0" fontId="4" fillId="40" borderId="39" xfId="0" applyFont="1" applyFill="1" applyBorder="1" applyAlignment="1">
      <alignment horizontal="center" vertical="center" textRotation="90"/>
    </xf>
    <xf numFmtId="0" fontId="55" fillId="39" borderId="70" xfId="0" applyFont="1" applyFill="1" applyBorder="1" applyAlignment="1">
      <alignment horizontal="center" textRotation="90" wrapText="1"/>
    </xf>
    <xf numFmtId="0" fontId="55" fillId="39" borderId="39" xfId="0" applyFont="1" applyFill="1" applyBorder="1" applyAlignment="1">
      <alignment horizontal="center" textRotation="90" wrapText="1"/>
    </xf>
    <xf numFmtId="0" fontId="55" fillId="7" borderId="39" xfId="0" applyFont="1" applyFill="1" applyBorder="1" applyAlignment="1">
      <alignment horizontal="center" textRotation="90" wrapText="1"/>
    </xf>
    <xf numFmtId="0" fontId="55" fillId="3" borderId="39" xfId="0" applyFont="1" applyFill="1" applyBorder="1" applyAlignment="1">
      <alignment horizontal="center" textRotation="90" wrapText="1"/>
    </xf>
    <xf numFmtId="0" fontId="55" fillId="5" borderId="39" xfId="0" applyFont="1" applyFill="1" applyBorder="1" applyAlignment="1">
      <alignment horizontal="center" textRotation="90" wrapText="1"/>
    </xf>
    <xf numFmtId="0" fontId="55" fillId="6" borderId="39" xfId="0" applyFont="1" applyFill="1" applyBorder="1" applyAlignment="1">
      <alignment horizontal="center" textRotation="90" wrapText="1"/>
    </xf>
    <xf numFmtId="0" fontId="55" fillId="4" borderId="39" xfId="0" applyFont="1" applyFill="1" applyBorder="1" applyAlignment="1">
      <alignment horizontal="center" textRotation="90" wrapText="1"/>
    </xf>
    <xf numFmtId="0" fontId="55" fillId="40" borderId="39" xfId="0" applyFont="1" applyFill="1" applyBorder="1" applyAlignment="1">
      <alignment horizontal="center" textRotation="90"/>
    </xf>
    <xf numFmtId="0" fontId="55" fillId="38" borderId="39" xfId="0" applyFont="1" applyFill="1" applyBorder="1" applyAlignment="1">
      <alignment horizontal="center" textRotation="90"/>
    </xf>
    <xf numFmtId="0" fontId="56" fillId="38" borderId="39" xfId="0" applyFont="1" applyFill="1" applyBorder="1" applyAlignment="1">
      <alignment horizontal="center" textRotation="90"/>
    </xf>
    <xf numFmtId="0" fontId="56" fillId="38" borderId="12" xfId="0" applyFont="1" applyFill="1" applyBorder="1" applyAlignment="1">
      <alignment horizontal="center" textRotation="90"/>
    </xf>
    <xf numFmtId="0" fontId="52" fillId="41" borderId="26" xfId="0" applyFont="1" applyFill="1" applyBorder="1" applyAlignment="1">
      <alignment horizontal="center" vertical="center" wrapText="1"/>
    </xf>
    <xf numFmtId="0" fontId="52" fillId="41" borderId="27" xfId="0" applyFont="1" applyFill="1" applyBorder="1" applyAlignment="1">
      <alignment horizontal="center" vertical="center" wrapText="1"/>
    </xf>
    <xf numFmtId="0" fontId="52" fillId="42" borderId="27" xfId="0" applyFont="1" applyFill="1" applyBorder="1" applyAlignment="1">
      <alignment horizontal="center" vertical="center" wrapText="1"/>
    </xf>
    <xf numFmtId="0" fontId="52" fillId="43" borderId="27" xfId="0" applyFont="1" applyFill="1" applyBorder="1" applyAlignment="1">
      <alignment horizontal="center" vertical="center" wrapText="1"/>
    </xf>
    <xf numFmtId="0" fontId="52" fillId="44" borderId="27" xfId="0" applyFont="1" applyFill="1" applyBorder="1" applyAlignment="1">
      <alignment vertical="center" wrapText="1"/>
    </xf>
    <xf numFmtId="0" fontId="52" fillId="45" borderId="27" xfId="0" applyFont="1" applyFill="1" applyBorder="1" applyAlignment="1">
      <alignment horizontal="center" vertical="center" wrapText="1"/>
    </xf>
    <xf numFmtId="0" fontId="52" fillId="46" borderId="27" xfId="0" applyFont="1" applyFill="1" applyBorder="1" applyAlignment="1">
      <alignment horizontal="center" vertical="center" wrapText="1"/>
    </xf>
    <xf numFmtId="0" fontId="52" fillId="40" borderId="27" xfId="0" applyFont="1" applyFill="1" applyBorder="1" applyAlignment="1">
      <alignment horizontal="center" vertical="center"/>
    </xf>
    <xf numFmtId="0" fontId="57" fillId="38" borderId="27" xfId="0" applyFont="1" applyFill="1" applyBorder="1" applyAlignment="1">
      <alignment horizontal="center" vertical="center"/>
    </xf>
    <xf numFmtId="0" fontId="57" fillId="38" borderId="71" xfId="0" applyFont="1" applyFill="1" applyBorder="1" applyAlignment="1">
      <alignment horizontal="center" vertical="center"/>
    </xf>
    <xf numFmtId="0" fontId="52" fillId="39" borderId="72" xfId="0" applyFont="1" applyFill="1" applyBorder="1" applyAlignment="1">
      <alignment horizontal="center" vertical="center" textRotation="90" wrapText="1"/>
    </xf>
    <xf numFmtId="0" fontId="55" fillId="39" borderId="72" xfId="0" applyFont="1" applyFill="1" applyBorder="1" applyAlignment="1">
      <alignment horizontal="center" textRotation="90" wrapText="1"/>
    </xf>
    <xf numFmtId="0" fontId="52" fillId="41" borderId="28" xfId="0" applyFont="1" applyFill="1" applyBorder="1" applyAlignment="1">
      <alignment horizontal="center" vertical="center" wrapText="1"/>
    </xf>
    <xf numFmtId="0" fontId="52" fillId="3" borderId="38" xfId="0" applyFont="1" applyFill="1" applyBorder="1" applyAlignment="1">
      <alignment horizontal="center" vertical="center" textRotation="90" wrapText="1"/>
    </xf>
    <xf numFmtId="0" fontId="55" fillId="3" borderId="38" xfId="0" applyFont="1" applyFill="1" applyBorder="1" applyAlignment="1">
      <alignment horizontal="center" textRotation="90" wrapText="1"/>
    </xf>
    <xf numFmtId="0" fontId="52" fillId="43" borderId="31" xfId="0" applyFont="1" applyFill="1" applyBorder="1" applyAlignment="1">
      <alignment horizontal="center" vertical="center" wrapText="1"/>
    </xf>
    <xf numFmtId="0" fontId="55" fillId="7" borderId="73" xfId="0" applyFont="1" applyFill="1" applyBorder="1" applyAlignment="1">
      <alignment horizontal="center" textRotation="90" wrapText="1"/>
    </xf>
    <xf numFmtId="0" fontId="55" fillId="7" borderId="37" xfId="0" applyFont="1" applyFill="1" applyBorder="1" applyAlignment="1">
      <alignment horizontal="center" textRotation="90" wrapText="1"/>
    </xf>
    <xf numFmtId="0" fontId="52" fillId="42" borderId="29" xfId="0" applyFont="1" applyFill="1" applyBorder="1" applyAlignment="1">
      <alignment horizontal="center" vertical="center" wrapText="1"/>
    </xf>
    <xf numFmtId="0" fontId="52" fillId="42" borderId="30" xfId="0" applyFont="1" applyFill="1" applyBorder="1" applyAlignment="1">
      <alignment horizontal="center" vertical="center" wrapText="1"/>
    </xf>
    <xf numFmtId="0" fontId="52" fillId="3" borderId="72" xfId="0" applyFont="1" applyFill="1" applyBorder="1" applyAlignment="1">
      <alignment horizontal="center" vertical="center" textRotation="90" wrapText="1"/>
    </xf>
    <xf numFmtId="0" fontId="55" fillId="3" borderId="72" xfId="0" applyFont="1" applyFill="1" applyBorder="1" applyAlignment="1">
      <alignment horizontal="center" textRotation="90" wrapText="1"/>
    </xf>
    <xf numFmtId="0" fontId="52" fillId="43" borderId="28" xfId="0" applyFont="1" applyFill="1" applyBorder="1" applyAlignment="1">
      <alignment horizontal="center" vertical="center" wrapText="1"/>
    </xf>
    <xf numFmtId="0" fontId="55" fillId="6" borderId="38" xfId="0" applyFont="1" applyFill="1" applyBorder="1" applyAlignment="1">
      <alignment horizontal="center" textRotation="90" wrapText="1"/>
    </xf>
    <xf numFmtId="0" fontId="52" fillId="45" borderId="31" xfId="0" applyFont="1" applyFill="1" applyBorder="1" applyAlignment="1">
      <alignment horizontal="center" vertical="center" wrapText="1"/>
    </xf>
    <xf numFmtId="0" fontId="55" fillId="5" borderId="73" xfId="0" applyFont="1" applyFill="1" applyBorder="1" applyAlignment="1">
      <alignment horizontal="center" textRotation="90" wrapText="1"/>
    </xf>
    <xf numFmtId="0" fontId="55" fillId="5" borderId="37" xfId="0" applyFont="1" applyFill="1" applyBorder="1" applyAlignment="1">
      <alignment horizontal="center" textRotation="90" wrapText="1"/>
    </xf>
    <xf numFmtId="0" fontId="52" fillId="44" borderId="29" xfId="0" applyFont="1" applyFill="1" applyBorder="1" applyAlignment="1">
      <alignment vertical="center" wrapText="1"/>
    </xf>
    <xf numFmtId="0" fontId="52" fillId="44" borderId="30" xfId="0" applyFont="1" applyFill="1" applyBorder="1" applyAlignment="1">
      <alignment vertical="center" wrapText="1"/>
    </xf>
    <xf numFmtId="0" fontId="55" fillId="6" borderId="72" xfId="0" applyFont="1" applyFill="1" applyBorder="1" applyAlignment="1">
      <alignment horizontal="center" textRotation="90" wrapText="1"/>
    </xf>
    <xf numFmtId="0" fontId="52" fillId="45" borderId="28" xfId="0" applyFont="1" applyFill="1" applyBorder="1" applyAlignment="1">
      <alignment horizontal="center" vertical="center" wrapText="1"/>
    </xf>
    <xf numFmtId="0" fontId="55" fillId="40" borderId="38" xfId="0" applyFont="1" applyFill="1" applyBorder="1" applyAlignment="1">
      <alignment horizontal="center" textRotation="90"/>
    </xf>
    <xf numFmtId="0" fontId="52" fillId="40" borderId="31" xfId="0" applyFont="1" applyFill="1" applyBorder="1" applyAlignment="1">
      <alignment horizontal="center" vertical="center"/>
    </xf>
    <xf numFmtId="0" fontId="55" fillId="4" borderId="73" xfId="0" applyFont="1" applyFill="1" applyBorder="1" applyAlignment="1">
      <alignment horizontal="center" textRotation="90" wrapText="1"/>
    </xf>
    <xf numFmtId="0" fontId="55" fillId="4" borderId="37" xfId="0" applyFont="1" applyFill="1" applyBorder="1" applyAlignment="1">
      <alignment horizontal="center" textRotation="90" wrapText="1"/>
    </xf>
    <xf numFmtId="0" fontId="52" fillId="46" borderId="29" xfId="0" applyFont="1" applyFill="1" applyBorder="1" applyAlignment="1">
      <alignment horizontal="center" vertical="center" wrapText="1"/>
    </xf>
    <xf numFmtId="0" fontId="52" fillId="46" borderId="30" xfId="0" applyFont="1" applyFill="1" applyBorder="1" applyAlignment="1">
      <alignment horizontal="center" vertical="center" wrapText="1"/>
    </xf>
    <xf numFmtId="0" fontId="55" fillId="38" borderId="38" xfId="0" applyFont="1" applyFill="1" applyBorder="1" applyAlignment="1">
      <alignment horizontal="center" textRotation="90"/>
    </xf>
    <xf numFmtId="0" fontId="55" fillId="40" borderId="37" xfId="0" applyFont="1" applyFill="1" applyBorder="1" applyAlignment="1">
      <alignment horizontal="center" textRotation="90"/>
    </xf>
    <xf numFmtId="0" fontId="52" fillId="40" borderId="30" xfId="0" applyFont="1" applyFill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0" fillId="47" borderId="0" xfId="0" applyFill="1" applyAlignment="1">
      <alignment horizontal="left" vertical="center"/>
    </xf>
    <xf numFmtId="0" fontId="0" fillId="47" borderId="0" xfId="0" applyFont="1" applyFill="1" applyAlignment="1">
      <alignment horizontal="center" vertical="center"/>
    </xf>
    <xf numFmtId="0" fontId="4" fillId="47" borderId="0" xfId="0" applyFont="1" applyFill="1" applyAlignment="1">
      <alignment horizontal="left" vertical="center"/>
    </xf>
    <xf numFmtId="0" fontId="4" fillId="47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57" fillId="38" borderId="39" xfId="0" applyFont="1" applyFill="1" applyBorder="1" applyAlignment="1">
      <alignment horizontal="center" vertical="center" textRotation="90" wrapText="1"/>
    </xf>
    <xf numFmtId="0" fontId="57" fillId="38" borderId="39" xfId="0" applyFont="1" applyFill="1" applyBorder="1" applyAlignment="1">
      <alignment horizontal="center" vertical="center" textRotation="90"/>
    </xf>
    <xf numFmtId="0" fontId="57" fillId="38" borderId="12" xfId="0" applyFont="1" applyFill="1" applyBorder="1" applyAlignment="1">
      <alignment horizontal="center" vertical="center" textRotation="90"/>
    </xf>
    <xf numFmtId="0" fontId="52" fillId="6" borderId="39" xfId="0" applyFont="1" applyFill="1" applyBorder="1" applyAlignment="1">
      <alignment horizontal="center" vertical="center" textRotation="90" wrapText="1"/>
    </xf>
    <xf numFmtId="0" fontId="0" fillId="6" borderId="72" xfId="0" applyFont="1" applyFill="1" applyBorder="1" applyAlignment="1">
      <alignment horizontal="center" vertical="center" textRotation="90"/>
    </xf>
    <xf numFmtId="0" fontId="52" fillId="4" borderId="73" xfId="0" applyFont="1" applyFill="1" applyBorder="1" applyAlignment="1">
      <alignment horizontal="center" vertical="center" textRotation="90" wrapText="1"/>
    </xf>
    <xf numFmtId="0" fontId="0" fillId="4" borderId="39" xfId="0" applyFont="1" applyFill="1" applyBorder="1" applyAlignment="1">
      <alignment horizontal="center" vertical="center" textRotation="90"/>
    </xf>
    <xf numFmtId="0" fontId="52" fillId="4" borderId="39" xfId="0" applyFont="1" applyFill="1" applyBorder="1" applyAlignment="1">
      <alignment horizontal="center" vertical="center" textRotation="90" wrapText="1"/>
    </xf>
    <xf numFmtId="0" fontId="57" fillId="38" borderId="38" xfId="0" applyFont="1" applyFill="1" applyBorder="1" applyAlignment="1">
      <alignment horizontal="center" vertical="center" textRotation="90"/>
    </xf>
    <xf numFmtId="0" fontId="12" fillId="47" borderId="84" xfId="0" applyFont="1" applyFill="1" applyBorder="1" applyAlignment="1">
      <alignment horizontal="center" vertical="center"/>
    </xf>
    <xf numFmtId="0" fontId="12" fillId="47" borderId="85" xfId="0" applyFont="1" applyFill="1" applyBorder="1" applyAlignment="1">
      <alignment horizontal="center" vertical="center"/>
    </xf>
    <xf numFmtId="0" fontId="4" fillId="40" borderId="39" xfId="0" applyFont="1" applyFill="1" applyBorder="1" applyAlignment="1">
      <alignment horizontal="center" vertical="center" textRotation="90"/>
    </xf>
    <xf numFmtId="0" fontId="4" fillId="40" borderId="37" xfId="0" applyFont="1" applyFill="1" applyBorder="1" applyAlignment="1">
      <alignment horizontal="center" vertical="center" textRotation="90"/>
    </xf>
    <xf numFmtId="0" fontId="4" fillId="40" borderId="38" xfId="0" applyFont="1" applyFill="1" applyBorder="1" applyAlignment="1">
      <alignment horizontal="center" vertical="center" textRotation="90"/>
    </xf>
    <xf numFmtId="0" fontId="58" fillId="47" borderId="86" xfId="0" applyFont="1" applyFill="1" applyBorder="1" applyAlignment="1">
      <alignment horizontal="center" vertical="center" wrapText="1"/>
    </xf>
    <xf numFmtId="0" fontId="58" fillId="47" borderId="87" xfId="0" applyFont="1" applyFill="1" applyBorder="1" applyAlignment="1">
      <alignment horizontal="center" vertical="center" wrapText="1"/>
    </xf>
    <xf numFmtId="0" fontId="52" fillId="39" borderId="88" xfId="0" applyFont="1" applyFill="1" applyBorder="1" applyAlignment="1">
      <alignment horizontal="center" vertical="center" wrapText="1"/>
    </xf>
    <xf numFmtId="0" fontId="52" fillId="39" borderId="89" xfId="0" applyFont="1" applyFill="1" applyBorder="1" applyAlignment="1">
      <alignment horizontal="center" vertical="center" wrapText="1"/>
    </xf>
    <xf numFmtId="0" fontId="52" fillId="39" borderId="90" xfId="0" applyFont="1" applyFill="1" applyBorder="1" applyAlignment="1">
      <alignment horizontal="center" vertical="center" wrapText="1"/>
    </xf>
    <xf numFmtId="0" fontId="52" fillId="42" borderId="91" xfId="0" applyFont="1" applyFill="1" applyBorder="1" applyAlignment="1">
      <alignment horizontal="center" vertical="center" wrapText="1"/>
    </xf>
    <xf numFmtId="0" fontId="0" fillId="7" borderId="89" xfId="0" applyFont="1" applyFill="1" applyBorder="1" applyAlignment="1">
      <alignment horizontal="center" vertical="center"/>
    </xf>
    <xf numFmtId="0" fontId="0" fillId="7" borderId="92" xfId="0" applyFont="1" applyFill="1" applyBorder="1" applyAlignment="1">
      <alignment horizontal="center" vertical="center"/>
    </xf>
    <xf numFmtId="0" fontId="52" fillId="43" borderId="93" xfId="0" applyFont="1" applyFill="1" applyBorder="1" applyAlignment="1">
      <alignment horizontal="center" vertical="center" wrapText="1"/>
    </xf>
    <xf numFmtId="0" fontId="0" fillId="3" borderId="89" xfId="0" applyFont="1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52" fillId="45" borderId="93" xfId="0" applyFont="1" applyFill="1" applyBorder="1" applyAlignment="1">
      <alignment horizontal="center" vertical="center" wrapText="1"/>
    </xf>
    <xf numFmtId="0" fontId="0" fillId="6" borderId="89" xfId="0" applyFont="1" applyFill="1" applyBorder="1" applyAlignment="1">
      <alignment horizontal="center" vertical="center"/>
    </xf>
    <xf numFmtId="0" fontId="0" fillId="6" borderId="90" xfId="0" applyFont="1" applyFill="1" applyBorder="1" applyAlignment="1">
      <alignment horizontal="center" vertical="center"/>
    </xf>
    <xf numFmtId="0" fontId="52" fillId="46" borderId="91" xfId="0" applyFont="1" applyFill="1" applyBorder="1" applyAlignment="1">
      <alignment horizontal="center" vertical="center" wrapText="1"/>
    </xf>
    <xf numFmtId="0" fontId="0" fillId="4" borderId="89" xfId="0" applyFont="1" applyFill="1" applyBorder="1" applyAlignment="1">
      <alignment horizontal="center" vertical="center"/>
    </xf>
    <xf numFmtId="0" fontId="0" fillId="4" borderId="92" xfId="0" applyFont="1" applyFill="1" applyBorder="1" applyAlignment="1">
      <alignment horizontal="center" vertical="center"/>
    </xf>
    <xf numFmtId="0" fontId="52" fillId="48" borderId="93" xfId="0" applyFont="1" applyFill="1" applyBorder="1" applyAlignment="1">
      <alignment horizontal="center" vertical="center"/>
    </xf>
    <xf numFmtId="0" fontId="52" fillId="48" borderId="89" xfId="0" applyFont="1" applyFill="1" applyBorder="1" applyAlignment="1">
      <alignment horizontal="center" vertical="center"/>
    </xf>
    <xf numFmtId="0" fontId="52" fillId="48" borderId="92" xfId="0" applyFont="1" applyFill="1" applyBorder="1" applyAlignment="1">
      <alignment horizontal="center" vertical="center"/>
    </xf>
    <xf numFmtId="0" fontId="4" fillId="38" borderId="93" xfId="0" applyFont="1" applyFill="1" applyBorder="1" applyAlignment="1">
      <alignment horizontal="center" vertical="center"/>
    </xf>
    <xf numFmtId="0" fontId="4" fillId="38" borderId="89" xfId="0" applyFont="1" applyFill="1" applyBorder="1" applyAlignment="1">
      <alignment horizontal="center" vertical="center"/>
    </xf>
    <xf numFmtId="0" fontId="4" fillId="38" borderId="90" xfId="0" applyFont="1" applyFill="1" applyBorder="1" applyAlignment="1">
      <alignment horizontal="center" vertical="center"/>
    </xf>
    <xf numFmtId="0" fontId="59" fillId="49" borderId="94" xfId="0" applyFont="1" applyFill="1" applyBorder="1" applyAlignment="1">
      <alignment horizontal="center" vertical="center" wrapText="1"/>
    </xf>
    <xf numFmtId="0" fontId="0" fillId="50" borderId="95" xfId="0" applyFont="1" applyFill="1" applyBorder="1" applyAlignment="1">
      <alignment horizontal="center" vertical="center"/>
    </xf>
    <xf numFmtId="0" fontId="52" fillId="44" borderId="91" xfId="0" applyFont="1" applyFill="1" applyBorder="1" applyAlignment="1">
      <alignment horizontal="center" vertical="center" wrapText="1"/>
    </xf>
    <xf numFmtId="0" fontId="0" fillId="5" borderId="89" xfId="0" applyFont="1" applyFill="1" applyBorder="1" applyAlignment="1">
      <alignment horizontal="center" vertical="center"/>
    </xf>
    <xf numFmtId="0" fontId="0" fillId="5" borderId="92" xfId="0" applyFont="1" applyFill="1" applyBorder="1" applyAlignment="1">
      <alignment horizontal="center" vertical="center"/>
    </xf>
    <xf numFmtId="0" fontId="52" fillId="7" borderId="39" xfId="0" applyFont="1" applyFill="1" applyBorder="1" applyAlignment="1">
      <alignment horizontal="center" vertical="center" textRotation="90" wrapText="1"/>
    </xf>
    <xf numFmtId="0" fontId="0" fillId="7" borderId="39" xfId="0" applyFont="1" applyFill="1" applyBorder="1" applyAlignment="1">
      <alignment horizontal="center" vertical="center" textRotation="90"/>
    </xf>
    <xf numFmtId="0" fontId="0" fillId="7" borderId="37" xfId="0" applyFont="1" applyFill="1" applyBorder="1" applyAlignment="1">
      <alignment horizontal="center" vertical="center" textRotation="90"/>
    </xf>
    <xf numFmtId="0" fontId="52" fillId="3" borderId="39" xfId="0" applyFont="1" applyFill="1" applyBorder="1" applyAlignment="1">
      <alignment horizontal="center" vertical="center" textRotation="90" wrapText="1"/>
    </xf>
    <xf numFmtId="0" fontId="0" fillId="3" borderId="39" xfId="0" applyFont="1" applyFill="1" applyBorder="1" applyAlignment="1">
      <alignment horizontal="center" vertical="center" textRotation="90"/>
    </xf>
    <xf numFmtId="0" fontId="52" fillId="5" borderId="73" xfId="0" applyFont="1" applyFill="1" applyBorder="1" applyAlignment="1">
      <alignment horizontal="center" vertical="center" textRotation="90" wrapText="1"/>
    </xf>
    <xf numFmtId="0" fontId="0" fillId="5" borderId="39" xfId="0" applyFont="1" applyFill="1" applyBorder="1" applyAlignment="1">
      <alignment horizontal="center" vertical="center" textRotation="90"/>
    </xf>
    <xf numFmtId="14" fontId="4" fillId="47" borderId="0" xfId="0" applyNumberFormat="1" applyFont="1" applyFill="1" applyAlignment="1">
      <alignment horizontal="center" vertical="center"/>
    </xf>
    <xf numFmtId="0" fontId="52" fillId="51" borderId="70" xfId="0" applyFont="1" applyFill="1" applyBorder="1" applyAlignment="1">
      <alignment horizontal="center" vertical="center" textRotation="90" wrapText="1"/>
    </xf>
    <xf numFmtId="0" fontId="52" fillId="51" borderId="39" xfId="0" applyFont="1" applyFill="1" applyBorder="1" applyAlignment="1">
      <alignment horizontal="center" vertical="center" textRotation="90" wrapText="1"/>
    </xf>
    <xf numFmtId="0" fontId="52" fillId="39" borderId="39" xfId="0" applyFont="1" applyFill="1" applyBorder="1" applyAlignment="1">
      <alignment horizontal="center" vertical="center" textRotation="90" wrapText="1"/>
    </xf>
    <xf numFmtId="0" fontId="52" fillId="7" borderId="73" xfId="0" applyFont="1" applyFill="1" applyBorder="1" applyAlignment="1">
      <alignment horizontal="center" vertical="center" textRotation="90" wrapText="1"/>
    </xf>
    <xf numFmtId="0" fontId="58" fillId="47" borderId="96" xfId="0" applyFont="1" applyFill="1" applyBorder="1" applyAlignment="1">
      <alignment horizontal="center" vertical="center" wrapText="1"/>
    </xf>
    <xf numFmtId="0" fontId="58" fillId="47" borderId="97" xfId="0" applyFont="1" applyFill="1" applyBorder="1" applyAlignment="1">
      <alignment horizontal="center" vertical="center" wrapText="1"/>
    </xf>
    <xf numFmtId="0" fontId="5" fillId="52" borderId="98" xfId="0" applyFont="1" applyFill="1" applyBorder="1" applyAlignment="1">
      <alignment horizontal="center" vertical="center" wrapText="1"/>
    </xf>
    <xf numFmtId="0" fontId="0" fillId="53" borderId="43" xfId="0" applyFont="1" applyFill="1" applyBorder="1" applyAlignment="1">
      <alignment horizontal="center" vertical="center"/>
    </xf>
    <xf numFmtId="0" fontId="52" fillId="43" borderId="91" xfId="0" applyFont="1" applyFill="1" applyBorder="1" applyAlignment="1">
      <alignment horizontal="center" vertical="center" wrapText="1"/>
    </xf>
    <xf numFmtId="0" fontId="52" fillId="43" borderId="89" xfId="0" applyFont="1" applyFill="1" applyBorder="1" applyAlignment="1">
      <alignment horizontal="center" vertical="center" wrapText="1"/>
    </xf>
    <xf numFmtId="0" fontId="52" fillId="43" borderId="92" xfId="0" applyFont="1" applyFill="1" applyBorder="1" applyAlignment="1">
      <alignment horizontal="center" vertical="center" wrapText="1"/>
    </xf>
    <xf numFmtId="0" fontId="52" fillId="38" borderId="78" xfId="0" applyFont="1" applyFill="1" applyBorder="1" applyAlignment="1">
      <alignment horizontal="center" vertical="center" textRotation="90"/>
    </xf>
    <xf numFmtId="0" fontId="52" fillId="38" borderId="99" xfId="0" applyFont="1" applyFill="1" applyBorder="1" applyAlignment="1">
      <alignment horizontal="center" vertical="center" textRotation="90"/>
    </xf>
    <xf numFmtId="0" fontId="52" fillId="38" borderId="100" xfId="0" applyFont="1" applyFill="1" applyBorder="1" applyAlignment="1">
      <alignment horizontal="center" vertical="center" textRotation="90"/>
    </xf>
    <xf numFmtId="0" fontId="52" fillId="38" borderId="101" xfId="0" applyFont="1" applyFill="1" applyBorder="1" applyAlignment="1">
      <alignment horizontal="center" vertical="center" textRotation="90"/>
    </xf>
    <xf numFmtId="0" fontId="52" fillId="46" borderId="93" xfId="0" applyFont="1" applyFill="1" applyBorder="1" applyAlignment="1">
      <alignment horizontal="center" vertical="center" wrapText="1"/>
    </xf>
    <xf numFmtId="0" fontId="52" fillId="46" borderId="89" xfId="0" applyFont="1" applyFill="1" applyBorder="1" applyAlignment="1">
      <alignment horizontal="center" vertical="center" wrapText="1"/>
    </xf>
    <xf numFmtId="0" fontId="52" fillId="46" borderId="90" xfId="0" applyFont="1" applyFill="1" applyBorder="1" applyAlignment="1">
      <alignment horizontal="center" vertical="center" wrapText="1"/>
    </xf>
    <xf numFmtId="0" fontId="52" fillId="54" borderId="91" xfId="0" applyFont="1" applyFill="1" applyBorder="1" applyAlignment="1">
      <alignment horizontal="center" vertical="center" wrapText="1"/>
    </xf>
    <xf numFmtId="0" fontId="52" fillId="54" borderId="89" xfId="0" applyFont="1" applyFill="1" applyBorder="1" applyAlignment="1">
      <alignment horizontal="center" vertical="center" wrapText="1"/>
    </xf>
    <xf numFmtId="0" fontId="52" fillId="54" borderId="102" xfId="0" applyFont="1" applyFill="1" applyBorder="1" applyAlignment="1">
      <alignment horizontal="center" vertical="center" wrapText="1"/>
    </xf>
    <xf numFmtId="0" fontId="52" fillId="4" borderId="82" xfId="0" applyFont="1" applyFill="1" applyBorder="1" applyAlignment="1">
      <alignment horizontal="center" vertical="center" textRotation="90" wrapText="1"/>
    </xf>
    <xf numFmtId="0" fontId="52" fillId="4" borderId="78" xfId="0" applyFont="1" applyFill="1" applyBorder="1" applyAlignment="1">
      <alignment horizontal="center" vertical="center" textRotation="90" wrapText="1"/>
    </xf>
    <xf numFmtId="0" fontId="52" fillId="4" borderId="103" xfId="0" applyFont="1" applyFill="1" applyBorder="1" applyAlignment="1">
      <alignment horizontal="center" vertical="center" textRotation="90" wrapText="1"/>
    </xf>
    <xf numFmtId="0" fontId="52" fillId="4" borderId="99" xfId="0" applyFont="1" applyFill="1" applyBorder="1" applyAlignment="1">
      <alignment horizontal="center" vertical="center" textRotation="90" wrapText="1"/>
    </xf>
    <xf numFmtId="0" fontId="52" fillId="45" borderId="91" xfId="0" applyFont="1" applyFill="1" applyBorder="1" applyAlignment="1">
      <alignment horizontal="center" vertical="center" wrapText="1"/>
    </xf>
    <xf numFmtId="0" fontId="52" fillId="45" borderId="89" xfId="0" applyFont="1" applyFill="1" applyBorder="1" applyAlignment="1">
      <alignment horizontal="center" vertical="center" wrapText="1"/>
    </xf>
    <xf numFmtId="0" fontId="52" fillId="45" borderId="92" xfId="0" applyFont="1" applyFill="1" applyBorder="1" applyAlignment="1">
      <alignment horizontal="center" vertical="center" wrapText="1"/>
    </xf>
    <xf numFmtId="0" fontId="52" fillId="6" borderId="80" xfId="0" applyFont="1" applyFill="1" applyBorder="1" applyAlignment="1">
      <alignment horizontal="center" vertical="center" textRotation="90" wrapText="1"/>
    </xf>
    <xf numFmtId="0" fontId="52" fillId="6" borderId="78" xfId="0" applyFont="1" applyFill="1" applyBorder="1" applyAlignment="1">
      <alignment horizontal="center" vertical="center" textRotation="90" wrapText="1"/>
    </xf>
    <xf numFmtId="0" fontId="52" fillId="6" borderId="104" xfId="0" applyFont="1" applyFill="1" applyBorder="1" applyAlignment="1">
      <alignment horizontal="center" vertical="center" textRotation="90" wrapText="1"/>
    </xf>
    <xf numFmtId="0" fontId="52" fillId="6" borderId="99" xfId="0" applyFont="1" applyFill="1" applyBorder="1" applyAlignment="1">
      <alignment horizontal="center" vertical="center" textRotation="90" wrapText="1"/>
    </xf>
    <xf numFmtId="0" fontId="52" fillId="6" borderId="81" xfId="0" applyFont="1" applyFill="1" applyBorder="1" applyAlignment="1">
      <alignment horizontal="center" vertical="center" textRotation="90" wrapText="1"/>
    </xf>
    <xf numFmtId="0" fontId="52" fillId="6" borderId="105" xfId="0" applyFont="1" applyFill="1" applyBorder="1" applyAlignment="1">
      <alignment horizontal="center" vertical="center" textRotation="90" wrapText="1"/>
    </xf>
    <xf numFmtId="0" fontId="52" fillId="34" borderId="78" xfId="0" applyFont="1" applyFill="1" applyBorder="1" applyAlignment="1">
      <alignment horizontal="center" vertical="center" textRotation="90" wrapText="1"/>
    </xf>
    <xf numFmtId="0" fontId="52" fillId="34" borderId="99" xfId="0" applyFont="1" applyFill="1" applyBorder="1" applyAlignment="1">
      <alignment horizontal="center" vertical="center" textRotation="90" wrapText="1"/>
    </xf>
    <xf numFmtId="0" fontId="52" fillId="34" borderId="81" xfId="0" applyFont="1" applyFill="1" applyBorder="1" applyAlignment="1">
      <alignment horizontal="center" vertical="center" textRotation="90" wrapText="1"/>
    </xf>
    <xf numFmtId="0" fontId="52" fillId="34" borderId="105" xfId="0" applyFont="1" applyFill="1" applyBorder="1" applyAlignment="1">
      <alignment horizontal="center" vertical="center" textRotation="90" wrapText="1"/>
    </xf>
    <xf numFmtId="0" fontId="52" fillId="3" borderId="78" xfId="0" applyFont="1" applyFill="1" applyBorder="1" applyAlignment="1">
      <alignment horizontal="center" vertical="center" textRotation="90" wrapText="1"/>
    </xf>
    <xf numFmtId="0" fontId="52" fillId="3" borderId="99" xfId="0" applyFont="1" applyFill="1" applyBorder="1" applyAlignment="1">
      <alignment horizontal="center" vertical="center" textRotation="90" wrapText="1"/>
    </xf>
    <xf numFmtId="0" fontId="52" fillId="42" borderId="93" xfId="0" applyFont="1" applyFill="1" applyBorder="1" applyAlignment="1">
      <alignment horizontal="center" vertical="center" wrapText="1"/>
    </xf>
    <xf numFmtId="0" fontId="52" fillId="42" borderId="89" xfId="0" applyFont="1" applyFill="1" applyBorder="1" applyAlignment="1">
      <alignment horizontal="center" vertical="center" wrapText="1"/>
    </xf>
    <xf numFmtId="0" fontId="52" fillId="42" borderId="90" xfId="0" applyFont="1" applyFill="1" applyBorder="1" applyAlignment="1">
      <alignment horizontal="center" vertical="center" wrapText="1"/>
    </xf>
    <xf numFmtId="0" fontId="52" fillId="44" borderId="93" xfId="0" applyFont="1" applyFill="1" applyBorder="1" applyAlignment="1">
      <alignment horizontal="center" vertical="center" wrapText="1"/>
    </xf>
    <xf numFmtId="0" fontId="52" fillId="44" borderId="89" xfId="0" applyFont="1" applyFill="1" applyBorder="1" applyAlignment="1">
      <alignment horizontal="center" vertical="center" wrapText="1"/>
    </xf>
    <xf numFmtId="0" fontId="52" fillId="44" borderId="90" xfId="0" applyFont="1" applyFill="1" applyBorder="1" applyAlignment="1">
      <alignment horizontal="center" vertical="center" wrapText="1"/>
    </xf>
    <xf numFmtId="0" fontId="52" fillId="7" borderId="82" xfId="0" applyFont="1" applyFill="1" applyBorder="1" applyAlignment="1">
      <alignment horizontal="center" vertical="center" textRotation="90" wrapText="1"/>
    </xf>
    <xf numFmtId="0" fontId="52" fillId="7" borderId="78" xfId="0" applyFont="1" applyFill="1" applyBorder="1" applyAlignment="1">
      <alignment horizontal="center" vertical="center" textRotation="90" wrapText="1"/>
    </xf>
    <xf numFmtId="0" fontId="52" fillId="7" borderId="103" xfId="0" applyFont="1" applyFill="1" applyBorder="1" applyAlignment="1">
      <alignment horizontal="center" vertical="center" textRotation="90" wrapText="1"/>
    </xf>
    <xf numFmtId="0" fontId="52" fillId="7" borderId="99" xfId="0" applyFont="1" applyFill="1" applyBorder="1" applyAlignment="1">
      <alignment horizontal="center" vertical="center" textRotation="90" wrapText="1"/>
    </xf>
    <xf numFmtId="0" fontId="52" fillId="7" borderId="79" xfId="0" applyFont="1" applyFill="1" applyBorder="1" applyAlignment="1">
      <alignment horizontal="center" vertical="center" textRotation="90" wrapText="1"/>
    </xf>
    <xf numFmtId="0" fontId="52" fillId="7" borderId="106" xfId="0" applyFont="1" applyFill="1" applyBorder="1" applyAlignment="1">
      <alignment horizontal="center" vertical="center" textRotation="90" wrapText="1"/>
    </xf>
    <xf numFmtId="0" fontId="52" fillId="5" borderId="78" xfId="0" applyFont="1" applyFill="1" applyBorder="1" applyAlignment="1">
      <alignment horizontal="center" vertical="center" textRotation="90" wrapText="1"/>
    </xf>
    <xf numFmtId="0" fontId="52" fillId="5" borderId="79" xfId="0" applyFont="1" applyFill="1" applyBorder="1" applyAlignment="1">
      <alignment horizontal="center" vertical="center" textRotation="90" wrapText="1"/>
    </xf>
    <xf numFmtId="0" fontId="52" fillId="5" borderId="99" xfId="0" applyFont="1" applyFill="1" applyBorder="1" applyAlignment="1">
      <alignment horizontal="center" vertical="center" textRotation="90" wrapText="1"/>
    </xf>
    <xf numFmtId="0" fontId="52" fillId="5" borderId="106" xfId="0" applyFont="1" applyFill="1" applyBorder="1" applyAlignment="1">
      <alignment horizontal="center" vertical="center" textRotation="90" wrapText="1"/>
    </xf>
    <xf numFmtId="0" fontId="52" fillId="38" borderId="38" xfId="0" applyFont="1" applyFill="1" applyBorder="1" applyAlignment="1">
      <alignment horizontal="center" vertical="center" textRotation="90"/>
    </xf>
    <xf numFmtId="0" fontId="0" fillId="38" borderId="39" xfId="0" applyFont="1" applyFill="1" applyBorder="1" applyAlignment="1">
      <alignment horizontal="center" vertical="center" textRotation="90"/>
    </xf>
    <xf numFmtId="0" fontId="52" fillId="38" borderId="39" xfId="0" applyFont="1" applyFill="1" applyBorder="1" applyAlignment="1">
      <alignment horizontal="center" vertical="center" textRotation="90"/>
    </xf>
    <xf numFmtId="0" fontId="52" fillId="38" borderId="39" xfId="0" applyFont="1" applyFill="1" applyBorder="1" applyAlignment="1">
      <alignment horizontal="center" vertical="center" textRotation="90" wrapText="1"/>
    </xf>
    <xf numFmtId="0" fontId="52" fillId="4" borderId="79" xfId="0" applyFont="1" applyFill="1" applyBorder="1" applyAlignment="1">
      <alignment horizontal="center" vertical="center" textRotation="90" wrapText="1"/>
    </xf>
    <xf numFmtId="0" fontId="52" fillId="4" borderId="106" xfId="0" applyFont="1" applyFill="1" applyBorder="1" applyAlignment="1">
      <alignment horizontal="center" vertical="center" textRotation="90" wrapText="1"/>
    </xf>
    <xf numFmtId="0" fontId="52" fillId="5" borderId="82" xfId="0" applyFont="1" applyFill="1" applyBorder="1" applyAlignment="1">
      <alignment horizontal="center" vertical="center" textRotation="90" wrapText="1"/>
    </xf>
    <xf numFmtId="0" fontId="52" fillId="5" borderId="103" xfId="0" applyFont="1" applyFill="1" applyBorder="1" applyAlignment="1">
      <alignment horizontal="center" vertical="center" textRotation="90" wrapText="1"/>
    </xf>
    <xf numFmtId="0" fontId="0" fillId="38" borderId="37" xfId="0" applyFont="1" applyFill="1" applyBorder="1" applyAlignment="1">
      <alignment horizontal="center" vertical="center" textRotation="90"/>
    </xf>
    <xf numFmtId="0" fontId="52" fillId="34" borderId="80" xfId="0" applyFont="1" applyFill="1" applyBorder="1" applyAlignment="1">
      <alignment horizontal="center" vertical="center" textRotation="90" wrapText="1"/>
    </xf>
    <xf numFmtId="0" fontId="52" fillId="34" borderId="104" xfId="0" applyFont="1" applyFill="1" applyBorder="1" applyAlignment="1">
      <alignment horizontal="center" vertical="center" textRotation="90" wrapText="1"/>
    </xf>
    <xf numFmtId="0" fontId="52" fillId="38" borderId="80" xfId="0" applyFont="1" applyFill="1" applyBorder="1" applyAlignment="1">
      <alignment horizontal="center" vertical="center" textRotation="90"/>
    </xf>
    <xf numFmtId="0" fontId="52" fillId="38" borderId="104" xfId="0" applyFont="1" applyFill="1" applyBorder="1" applyAlignment="1">
      <alignment horizontal="center" vertical="center" textRotation="90"/>
    </xf>
    <xf numFmtId="0" fontId="52" fillId="34" borderId="70" xfId="0" applyFont="1" applyFill="1" applyBorder="1" applyAlignment="1">
      <alignment horizontal="center" vertical="center" textRotation="90" wrapText="1"/>
    </xf>
    <xf numFmtId="0" fontId="0" fillId="34" borderId="39" xfId="0" applyFont="1" applyFill="1" applyBorder="1" applyAlignment="1">
      <alignment horizontal="center" vertical="center" textRotation="90"/>
    </xf>
    <xf numFmtId="0" fontId="52" fillId="34" borderId="39" xfId="0" applyFont="1" applyFill="1" applyBorder="1" applyAlignment="1">
      <alignment horizontal="center" vertical="center" textRotation="90" wrapText="1"/>
    </xf>
    <xf numFmtId="0" fontId="0" fillId="34" borderId="72" xfId="0" applyFont="1" applyFill="1" applyBorder="1" applyAlignment="1">
      <alignment horizontal="center" vertical="center" textRotation="90"/>
    </xf>
    <xf numFmtId="0" fontId="52" fillId="3" borderId="38" xfId="0" applyFont="1" applyFill="1" applyBorder="1" applyAlignment="1">
      <alignment horizontal="center" vertical="center" textRotation="90" wrapText="1"/>
    </xf>
    <xf numFmtId="0" fontId="52" fillId="54" borderId="93" xfId="0" applyFont="1" applyFill="1" applyBorder="1" applyAlignment="1">
      <alignment horizontal="center" vertical="center"/>
    </xf>
    <xf numFmtId="0" fontId="0" fillId="38" borderId="89" xfId="0" applyFont="1" applyFill="1" applyBorder="1" applyAlignment="1">
      <alignment horizontal="center" vertical="center"/>
    </xf>
    <xf numFmtId="0" fontId="0" fillId="38" borderId="90" xfId="0" applyFont="1" applyFill="1" applyBorder="1" applyAlignment="1">
      <alignment horizontal="center" vertical="center"/>
    </xf>
    <xf numFmtId="0" fontId="52" fillId="55" borderId="91" xfId="0" applyFont="1" applyFill="1" applyBorder="1" applyAlignment="1">
      <alignment horizontal="center" vertical="center" wrapText="1"/>
    </xf>
    <xf numFmtId="0" fontId="52" fillId="55" borderId="89" xfId="0" applyFont="1" applyFill="1" applyBorder="1" applyAlignment="1">
      <alignment horizontal="center" vertical="center" wrapText="1"/>
    </xf>
    <xf numFmtId="0" fontId="52" fillId="55" borderId="92" xfId="0" applyFont="1" applyFill="1" applyBorder="1" applyAlignment="1">
      <alignment horizontal="center" vertical="center" wrapText="1"/>
    </xf>
    <xf numFmtId="0" fontId="52" fillId="3" borderId="81" xfId="0" applyFont="1" applyFill="1" applyBorder="1" applyAlignment="1">
      <alignment horizontal="center" vertical="center" textRotation="90" wrapText="1"/>
    </xf>
    <xf numFmtId="0" fontId="52" fillId="3" borderId="105" xfId="0" applyFont="1" applyFill="1" applyBorder="1" applyAlignment="1">
      <alignment horizontal="center" vertical="center" textRotation="90" wrapText="1"/>
    </xf>
    <xf numFmtId="0" fontId="52" fillId="3" borderId="80" xfId="0" applyFont="1" applyFill="1" applyBorder="1" applyAlignment="1">
      <alignment horizontal="center" vertical="center" textRotation="90" wrapText="1"/>
    </xf>
    <xf numFmtId="0" fontId="52" fillId="3" borderId="104" xfId="0" applyFont="1" applyFill="1" applyBorder="1" applyAlignment="1">
      <alignment horizontal="center" vertical="center" textRotation="90" wrapText="1"/>
    </xf>
    <xf numFmtId="0" fontId="0" fillId="6" borderId="39" xfId="0" applyFont="1" applyFill="1" applyBorder="1" applyAlignment="1">
      <alignment horizontal="center" vertical="center" textRotation="90"/>
    </xf>
    <xf numFmtId="0" fontId="52" fillId="56" borderId="88" xfId="0" applyFont="1" applyFill="1" applyBorder="1" applyAlignment="1">
      <alignment horizontal="center" vertical="center" wrapText="1"/>
    </xf>
    <xf numFmtId="0" fontId="52" fillId="56" borderId="89" xfId="0" applyFont="1" applyFill="1" applyBorder="1" applyAlignment="1">
      <alignment horizontal="center" vertical="center" wrapText="1"/>
    </xf>
    <xf numFmtId="0" fontId="52" fillId="56" borderId="90" xfId="0" applyFont="1" applyFill="1" applyBorder="1" applyAlignment="1">
      <alignment horizontal="center" vertical="center" wrapText="1"/>
    </xf>
    <xf numFmtId="0" fontId="0" fillId="3" borderId="72" xfId="0" applyFont="1" applyFill="1" applyBorder="1" applyAlignment="1">
      <alignment horizontal="center" vertical="center" textRotation="90"/>
    </xf>
    <xf numFmtId="0" fontId="52" fillId="5" borderId="39" xfId="0" applyFont="1" applyFill="1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66675</xdr:rowOff>
    </xdr:from>
    <xdr:to>
      <xdr:col>1</xdr:col>
      <xdr:colOff>552450</xdr:colOff>
      <xdr:row>3</xdr:row>
      <xdr:rowOff>152400</xdr:rowOff>
    </xdr:to>
    <xdr:pic>
      <xdr:nvPicPr>
        <xdr:cNvPr id="1" name="Picture 2" descr="Potápník_obráz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14500"/>
          <a:ext cx="1171575" cy="2076450"/>
        </a:xfrm>
        <a:prstGeom prst="rect">
          <a:avLst/>
        </a:prstGeom>
        <a:noFill/>
        <a:ln w="254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57150</xdr:rowOff>
    </xdr:from>
    <xdr:to>
      <xdr:col>1</xdr:col>
      <xdr:colOff>581025</xdr:colOff>
      <xdr:row>3</xdr:row>
      <xdr:rowOff>133350</xdr:rowOff>
    </xdr:to>
    <xdr:pic>
      <xdr:nvPicPr>
        <xdr:cNvPr id="1" name="Picture 2" descr="Potápník_obráz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52600"/>
          <a:ext cx="1219200" cy="1666875"/>
        </a:xfrm>
        <a:prstGeom prst="rect">
          <a:avLst/>
        </a:prstGeom>
        <a:noFill/>
        <a:ln w="254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1"/>
  <sheetViews>
    <sheetView workbookViewId="0" topLeftCell="A1">
      <pane xSplit="2" ySplit="4" topLeftCell="AJ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L16" sqref="BL16"/>
    </sheetView>
  </sheetViews>
  <sheetFormatPr defaultColWidth="9.140625" defaultRowHeight="12.75"/>
  <cols>
    <col min="1" max="1" width="10.7109375" style="3" customWidth="1"/>
    <col min="2" max="2" width="9.57421875" style="3" customWidth="1"/>
    <col min="3" max="56" width="3.421875" style="3" customWidth="1"/>
    <col min="57" max="68" width="3.28125" style="3" customWidth="1"/>
    <col min="69" max="70" width="6.421875" style="1" customWidth="1"/>
    <col min="71" max="83" width="9.140625" style="1" customWidth="1"/>
    <col min="84" max="16384" width="9.140625" style="3" customWidth="1"/>
  </cols>
  <sheetData>
    <row r="1" spans="1:70" s="1" customFormat="1" ht="36" customHeight="1" thickBot="1" thickTop="1">
      <c r="A1" s="219" t="s">
        <v>122</v>
      </c>
      <c r="B1" s="220"/>
      <c r="C1" s="221" t="s">
        <v>0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3"/>
      <c r="P1" s="224" t="s">
        <v>26</v>
      </c>
      <c r="Q1" s="225"/>
      <c r="R1" s="225"/>
      <c r="S1" s="225"/>
      <c r="T1" s="225"/>
      <c r="U1" s="225"/>
      <c r="V1" s="225"/>
      <c r="W1" s="226"/>
      <c r="X1" s="227" t="s">
        <v>27</v>
      </c>
      <c r="Y1" s="228"/>
      <c r="Z1" s="228"/>
      <c r="AA1" s="229"/>
      <c r="AB1" s="244" t="s">
        <v>1</v>
      </c>
      <c r="AC1" s="245"/>
      <c r="AD1" s="246"/>
      <c r="AE1" s="230" t="s">
        <v>2</v>
      </c>
      <c r="AF1" s="231"/>
      <c r="AG1" s="231"/>
      <c r="AH1" s="232"/>
      <c r="AI1" s="233" t="s">
        <v>3</v>
      </c>
      <c r="AJ1" s="234"/>
      <c r="AK1" s="234"/>
      <c r="AL1" s="234"/>
      <c r="AM1" s="234"/>
      <c r="AN1" s="235"/>
      <c r="AO1" s="236" t="s">
        <v>28</v>
      </c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8"/>
      <c r="BA1" s="239" t="s">
        <v>29</v>
      </c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1"/>
      <c r="BQ1" s="214" t="s">
        <v>254</v>
      </c>
      <c r="BR1" s="215"/>
    </row>
    <row r="2" spans="1:70" s="2" customFormat="1" ht="93.75" thickBot="1">
      <c r="A2" s="242" t="s">
        <v>30</v>
      </c>
      <c r="B2" s="243"/>
      <c r="C2" s="255" t="s">
        <v>4</v>
      </c>
      <c r="D2" s="256"/>
      <c r="E2" s="256"/>
      <c r="F2" s="257" t="s">
        <v>31</v>
      </c>
      <c r="G2" s="257"/>
      <c r="H2" s="257"/>
      <c r="I2" s="257"/>
      <c r="J2" s="133" t="s">
        <v>5</v>
      </c>
      <c r="K2" s="257" t="s">
        <v>32</v>
      </c>
      <c r="L2" s="257"/>
      <c r="M2" s="257"/>
      <c r="N2" s="257"/>
      <c r="O2" s="156" t="s">
        <v>6</v>
      </c>
      <c r="P2" s="258" t="s">
        <v>33</v>
      </c>
      <c r="Q2" s="248"/>
      <c r="R2" s="248"/>
      <c r="S2" s="247" t="s">
        <v>34</v>
      </c>
      <c r="T2" s="248"/>
      <c r="U2" s="247" t="s">
        <v>7</v>
      </c>
      <c r="V2" s="248"/>
      <c r="W2" s="249"/>
      <c r="X2" s="159" t="s">
        <v>35</v>
      </c>
      <c r="Y2" s="250" t="s">
        <v>36</v>
      </c>
      <c r="Z2" s="251"/>
      <c r="AA2" s="166" t="s">
        <v>8</v>
      </c>
      <c r="AB2" s="252" t="s">
        <v>9</v>
      </c>
      <c r="AC2" s="253"/>
      <c r="AD2" s="79" t="s">
        <v>37</v>
      </c>
      <c r="AE2" s="80" t="s">
        <v>38</v>
      </c>
      <c r="AF2" s="81" t="s">
        <v>39</v>
      </c>
      <c r="AG2" s="208" t="s">
        <v>12</v>
      </c>
      <c r="AH2" s="209"/>
      <c r="AI2" s="210" t="s">
        <v>13</v>
      </c>
      <c r="AJ2" s="211"/>
      <c r="AK2" s="83" t="s">
        <v>14</v>
      </c>
      <c r="AL2" s="212" t="s">
        <v>15</v>
      </c>
      <c r="AM2" s="211"/>
      <c r="AN2" s="84" t="s">
        <v>16</v>
      </c>
      <c r="AO2" s="218" t="s">
        <v>257</v>
      </c>
      <c r="AP2" s="216"/>
      <c r="AQ2" s="216" t="s">
        <v>258</v>
      </c>
      <c r="AR2" s="216"/>
      <c r="AS2" s="216"/>
      <c r="AT2" s="216"/>
      <c r="AU2" s="134" t="s">
        <v>260</v>
      </c>
      <c r="AV2" s="134" t="s">
        <v>259</v>
      </c>
      <c r="AW2" s="216" t="s">
        <v>33</v>
      </c>
      <c r="AX2" s="216"/>
      <c r="AY2" s="216" t="s">
        <v>41</v>
      </c>
      <c r="AZ2" s="217"/>
      <c r="BA2" s="213" t="s">
        <v>40</v>
      </c>
      <c r="BB2" s="206"/>
      <c r="BC2" s="206"/>
      <c r="BD2" s="206"/>
      <c r="BE2" s="206"/>
      <c r="BF2" s="206"/>
      <c r="BG2" s="206"/>
      <c r="BH2" s="206"/>
      <c r="BI2" s="206" t="s">
        <v>41</v>
      </c>
      <c r="BJ2" s="206"/>
      <c r="BK2" s="206"/>
      <c r="BL2" s="206"/>
      <c r="BM2" s="205" t="s">
        <v>42</v>
      </c>
      <c r="BN2" s="206"/>
      <c r="BO2" s="206"/>
      <c r="BP2" s="207"/>
      <c r="BQ2" s="90" t="s">
        <v>240</v>
      </c>
      <c r="BR2" s="92" t="s">
        <v>241</v>
      </c>
    </row>
    <row r="3" spans="1:70" s="2" customFormat="1" ht="156.75" thickBot="1">
      <c r="A3" s="129"/>
      <c r="B3" s="130"/>
      <c r="C3" s="135" t="s">
        <v>43</v>
      </c>
      <c r="D3" s="136" t="s">
        <v>44</v>
      </c>
      <c r="E3" s="136" t="s">
        <v>45</v>
      </c>
      <c r="F3" s="136" t="s">
        <v>46</v>
      </c>
      <c r="G3" s="136" t="s">
        <v>47</v>
      </c>
      <c r="H3" s="136" t="s">
        <v>18</v>
      </c>
      <c r="I3" s="136" t="s">
        <v>48</v>
      </c>
      <c r="J3" s="136" t="s">
        <v>49</v>
      </c>
      <c r="K3" s="136" t="s">
        <v>50</v>
      </c>
      <c r="L3" s="136" t="s">
        <v>51</v>
      </c>
      <c r="M3" s="136" t="s">
        <v>52</v>
      </c>
      <c r="N3" s="136" t="s">
        <v>53</v>
      </c>
      <c r="O3" s="157" t="s">
        <v>54</v>
      </c>
      <c r="P3" s="162" t="s">
        <v>55</v>
      </c>
      <c r="Q3" s="137" t="s">
        <v>56</v>
      </c>
      <c r="R3" s="137" t="s">
        <v>57</v>
      </c>
      <c r="S3" s="137" t="s">
        <v>58</v>
      </c>
      <c r="T3" s="137" t="s">
        <v>59</v>
      </c>
      <c r="U3" s="137" t="s">
        <v>60</v>
      </c>
      <c r="V3" s="137" t="s">
        <v>61</v>
      </c>
      <c r="W3" s="163" t="s">
        <v>62</v>
      </c>
      <c r="X3" s="160" t="s">
        <v>63</v>
      </c>
      <c r="Y3" s="138" t="s">
        <v>64</v>
      </c>
      <c r="Z3" s="138" t="s">
        <v>65</v>
      </c>
      <c r="AA3" s="167" t="s">
        <v>66</v>
      </c>
      <c r="AB3" s="171" t="s">
        <v>67</v>
      </c>
      <c r="AC3" s="139" t="s">
        <v>68</v>
      </c>
      <c r="AD3" s="172" t="s">
        <v>69</v>
      </c>
      <c r="AE3" s="169" t="s">
        <v>70</v>
      </c>
      <c r="AF3" s="140" t="s">
        <v>71</v>
      </c>
      <c r="AG3" s="140" t="s">
        <v>72</v>
      </c>
      <c r="AH3" s="175" t="s">
        <v>73</v>
      </c>
      <c r="AI3" s="179" t="s">
        <v>74</v>
      </c>
      <c r="AJ3" s="141" t="s">
        <v>75</v>
      </c>
      <c r="AK3" s="141" t="s">
        <v>76</v>
      </c>
      <c r="AL3" s="141" t="s">
        <v>77</v>
      </c>
      <c r="AM3" s="141" t="s">
        <v>78</v>
      </c>
      <c r="AN3" s="180" t="s">
        <v>79</v>
      </c>
      <c r="AO3" s="177" t="s">
        <v>261</v>
      </c>
      <c r="AP3" s="142" t="s">
        <v>243</v>
      </c>
      <c r="AQ3" s="142" t="s">
        <v>242</v>
      </c>
      <c r="AR3" s="142" t="s">
        <v>244</v>
      </c>
      <c r="AS3" s="142" t="s">
        <v>245</v>
      </c>
      <c r="AT3" s="142" t="s">
        <v>249</v>
      </c>
      <c r="AU3" s="142" t="s">
        <v>246</v>
      </c>
      <c r="AV3" s="142" t="s">
        <v>247</v>
      </c>
      <c r="AW3" s="142" t="s">
        <v>248</v>
      </c>
      <c r="AX3" s="142" t="s">
        <v>250</v>
      </c>
      <c r="AY3" s="142" t="s">
        <v>251</v>
      </c>
      <c r="AZ3" s="184" t="s">
        <v>252</v>
      </c>
      <c r="BA3" s="183" t="s">
        <v>80</v>
      </c>
      <c r="BB3" s="143" t="s">
        <v>81</v>
      </c>
      <c r="BC3" s="143" t="s">
        <v>82</v>
      </c>
      <c r="BD3" s="143" t="s">
        <v>83</v>
      </c>
      <c r="BE3" s="144" t="s">
        <v>84</v>
      </c>
      <c r="BF3" s="144" t="s">
        <v>85</v>
      </c>
      <c r="BG3" s="144" t="s">
        <v>86</v>
      </c>
      <c r="BH3" s="144" t="s">
        <v>87</v>
      </c>
      <c r="BI3" s="144" t="s">
        <v>88</v>
      </c>
      <c r="BJ3" s="144" t="s">
        <v>262</v>
      </c>
      <c r="BK3" s="144" t="s">
        <v>89</v>
      </c>
      <c r="BL3" s="144" t="s">
        <v>90</v>
      </c>
      <c r="BM3" s="144" t="s">
        <v>91</v>
      </c>
      <c r="BN3" s="144" t="s">
        <v>209</v>
      </c>
      <c r="BO3" s="144" t="s">
        <v>92</v>
      </c>
      <c r="BP3" s="145" t="s">
        <v>93</v>
      </c>
      <c r="BQ3" s="131" t="s">
        <v>253</v>
      </c>
      <c r="BR3" s="132" t="s">
        <v>253</v>
      </c>
    </row>
    <row r="4" spans="1:70" s="1" customFormat="1" ht="18.75" customHeight="1" thickBot="1">
      <c r="A4" s="9"/>
      <c r="B4" s="4"/>
      <c r="C4" s="146">
        <v>1</v>
      </c>
      <c r="D4" s="147">
        <v>2</v>
      </c>
      <c r="E4" s="147">
        <v>3</v>
      </c>
      <c r="F4" s="147">
        <v>4</v>
      </c>
      <c r="G4" s="147">
        <v>5</v>
      </c>
      <c r="H4" s="147">
        <v>6</v>
      </c>
      <c r="I4" s="147">
        <v>7</v>
      </c>
      <c r="J4" s="147">
        <v>8</v>
      </c>
      <c r="K4" s="147">
        <v>9</v>
      </c>
      <c r="L4" s="147">
        <v>10</v>
      </c>
      <c r="M4" s="147">
        <v>11</v>
      </c>
      <c r="N4" s="147">
        <v>12</v>
      </c>
      <c r="O4" s="158">
        <v>13</v>
      </c>
      <c r="P4" s="164">
        <v>14</v>
      </c>
      <c r="Q4" s="148">
        <v>15</v>
      </c>
      <c r="R4" s="148">
        <v>16</v>
      </c>
      <c r="S4" s="148">
        <v>17</v>
      </c>
      <c r="T4" s="148">
        <v>18</v>
      </c>
      <c r="U4" s="148">
        <v>19</v>
      </c>
      <c r="V4" s="148">
        <v>20</v>
      </c>
      <c r="W4" s="165">
        <v>21</v>
      </c>
      <c r="X4" s="161">
        <v>22</v>
      </c>
      <c r="Y4" s="149">
        <v>23</v>
      </c>
      <c r="Z4" s="149">
        <v>24</v>
      </c>
      <c r="AA4" s="168">
        <v>25</v>
      </c>
      <c r="AB4" s="173">
        <v>26</v>
      </c>
      <c r="AC4" s="150">
        <v>27</v>
      </c>
      <c r="AD4" s="174">
        <v>28</v>
      </c>
      <c r="AE4" s="170">
        <v>29</v>
      </c>
      <c r="AF4" s="151">
        <v>30</v>
      </c>
      <c r="AG4" s="151">
        <v>31</v>
      </c>
      <c r="AH4" s="176">
        <v>32</v>
      </c>
      <c r="AI4" s="181">
        <v>33</v>
      </c>
      <c r="AJ4" s="152">
        <v>34</v>
      </c>
      <c r="AK4" s="152">
        <v>35</v>
      </c>
      <c r="AL4" s="152">
        <v>36</v>
      </c>
      <c r="AM4" s="152">
        <v>37</v>
      </c>
      <c r="AN4" s="182">
        <v>38</v>
      </c>
      <c r="AO4" s="178" t="s">
        <v>94</v>
      </c>
      <c r="AP4" s="153" t="s">
        <v>95</v>
      </c>
      <c r="AQ4" s="153" t="s">
        <v>96</v>
      </c>
      <c r="AR4" s="153" t="s">
        <v>97</v>
      </c>
      <c r="AS4" s="153" t="s">
        <v>98</v>
      </c>
      <c r="AT4" s="153" t="s">
        <v>99</v>
      </c>
      <c r="AU4" s="153" t="s">
        <v>100</v>
      </c>
      <c r="AV4" s="153" t="s">
        <v>101</v>
      </c>
      <c r="AW4" s="153" t="s">
        <v>102</v>
      </c>
      <c r="AX4" s="153" t="s">
        <v>103</v>
      </c>
      <c r="AY4" s="153" t="s">
        <v>104</v>
      </c>
      <c r="AZ4" s="185" t="s">
        <v>105</v>
      </c>
      <c r="BA4" s="123" t="s">
        <v>106</v>
      </c>
      <c r="BB4" s="124" t="s">
        <v>107</v>
      </c>
      <c r="BC4" s="124" t="s">
        <v>108</v>
      </c>
      <c r="BD4" s="124" t="s">
        <v>109</v>
      </c>
      <c r="BE4" s="154" t="s">
        <v>110</v>
      </c>
      <c r="BF4" s="154" t="s">
        <v>111</v>
      </c>
      <c r="BG4" s="154" t="s">
        <v>112</v>
      </c>
      <c r="BH4" s="154" t="s">
        <v>113</v>
      </c>
      <c r="BI4" s="154" t="s">
        <v>114</v>
      </c>
      <c r="BJ4" s="154" t="s">
        <v>115</v>
      </c>
      <c r="BK4" s="154" t="s">
        <v>116</v>
      </c>
      <c r="BL4" s="154" t="s">
        <v>117</v>
      </c>
      <c r="BM4" s="154" t="s">
        <v>118</v>
      </c>
      <c r="BN4" s="154" t="s">
        <v>119</v>
      </c>
      <c r="BO4" s="154" t="s">
        <v>120</v>
      </c>
      <c r="BP4" s="155" t="s">
        <v>121</v>
      </c>
      <c r="BQ4" s="91">
        <v>32</v>
      </c>
      <c r="BR4" s="93">
        <v>64</v>
      </c>
    </row>
    <row r="5" spans="1:70" s="1" customFormat="1" ht="18.75" customHeight="1">
      <c r="A5" s="10" t="s">
        <v>267</v>
      </c>
      <c r="B5" s="5" t="s">
        <v>268</v>
      </c>
      <c r="C5" s="186"/>
      <c r="D5" s="100"/>
      <c r="E5" s="100"/>
      <c r="F5" s="100" t="s">
        <v>19</v>
      </c>
      <c r="G5" s="100" t="s">
        <v>19</v>
      </c>
      <c r="H5" s="100" t="s">
        <v>19</v>
      </c>
      <c r="I5" s="100"/>
      <c r="J5" s="100"/>
      <c r="K5" s="100"/>
      <c r="L5" s="100"/>
      <c r="M5" s="100"/>
      <c r="N5" s="100"/>
      <c r="O5" s="101"/>
      <c r="P5" s="102"/>
      <c r="Q5" s="100"/>
      <c r="R5" s="100"/>
      <c r="S5" s="100"/>
      <c r="T5" s="100"/>
      <c r="U5" s="100"/>
      <c r="V5" s="100"/>
      <c r="W5" s="103"/>
      <c r="X5" s="99"/>
      <c r="Y5" s="100"/>
      <c r="Z5" s="100"/>
      <c r="AA5" s="101"/>
      <c r="AB5" s="102"/>
      <c r="AC5" s="100"/>
      <c r="AD5" s="103"/>
      <c r="AE5" s="99"/>
      <c r="AF5" s="100"/>
      <c r="AG5" s="100"/>
      <c r="AH5" s="101"/>
      <c r="AI5" s="102"/>
      <c r="AJ5" s="100"/>
      <c r="AK5" s="100"/>
      <c r="AL5" s="100"/>
      <c r="AM5" s="100"/>
      <c r="AN5" s="103"/>
      <c r="AO5" s="99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3"/>
      <c r="BA5" s="99" t="s">
        <v>19</v>
      </c>
      <c r="BB5" s="100" t="s">
        <v>19</v>
      </c>
      <c r="BC5" s="100" t="s">
        <v>19</v>
      </c>
      <c r="BD5" s="100" t="s">
        <v>19</v>
      </c>
      <c r="BE5" s="100" t="s">
        <v>19</v>
      </c>
      <c r="BF5" s="100" t="s">
        <v>19</v>
      </c>
      <c r="BG5" s="100"/>
      <c r="BH5" s="100" t="s">
        <v>19</v>
      </c>
      <c r="BI5" s="100" t="s">
        <v>19</v>
      </c>
      <c r="BJ5" s="100"/>
      <c r="BK5" s="100"/>
      <c r="BL5" s="100"/>
      <c r="BM5" s="100"/>
      <c r="BN5" s="100"/>
      <c r="BO5" s="100"/>
      <c r="BP5" s="187"/>
      <c r="BQ5" s="87">
        <f aca="true" t="shared" si="0" ref="BQ5:BQ16">zeme-(COUNTIF(C5:BP5,"x"))</f>
        <v>21</v>
      </c>
      <c r="BR5" s="94">
        <f aca="true" t="shared" si="1" ref="BR5:BR16">voda-(COUNTIF(C5:BP5,"x"))</f>
        <v>53</v>
      </c>
    </row>
    <row r="6" spans="1:70" s="1" customFormat="1" ht="18.75" customHeight="1">
      <c r="A6" s="10" t="s">
        <v>269</v>
      </c>
      <c r="B6" s="5" t="s">
        <v>266</v>
      </c>
      <c r="C6" s="198" t="s">
        <v>19</v>
      </c>
      <c r="D6" s="199"/>
      <c r="E6" s="199" t="s">
        <v>19</v>
      </c>
      <c r="F6" s="199" t="s">
        <v>19</v>
      </c>
      <c r="G6" s="199" t="s">
        <v>19</v>
      </c>
      <c r="H6" s="199" t="s">
        <v>19</v>
      </c>
      <c r="I6" s="199" t="s">
        <v>19</v>
      </c>
      <c r="J6" s="199" t="s">
        <v>19</v>
      </c>
      <c r="K6" s="199"/>
      <c r="L6" s="199" t="s">
        <v>19</v>
      </c>
      <c r="M6" s="199" t="s">
        <v>19</v>
      </c>
      <c r="N6" s="199" t="s">
        <v>19</v>
      </c>
      <c r="O6" s="200" t="s">
        <v>19</v>
      </c>
      <c r="P6" s="201" t="s">
        <v>19</v>
      </c>
      <c r="Q6" s="199"/>
      <c r="R6" s="199" t="s">
        <v>276</v>
      </c>
      <c r="S6" s="199" t="s">
        <v>276</v>
      </c>
      <c r="T6" s="199" t="s">
        <v>19</v>
      </c>
      <c r="U6" s="199"/>
      <c r="V6" s="199"/>
      <c r="W6" s="202"/>
      <c r="X6" s="203" t="s">
        <v>19</v>
      </c>
      <c r="Y6" s="199"/>
      <c r="Z6" s="199"/>
      <c r="AA6" s="200" t="s">
        <v>19</v>
      </c>
      <c r="AB6" s="201" t="s">
        <v>19</v>
      </c>
      <c r="AC6" s="199" t="s">
        <v>19</v>
      </c>
      <c r="AD6" s="202" t="s">
        <v>19</v>
      </c>
      <c r="AE6" s="203" t="s">
        <v>19</v>
      </c>
      <c r="AF6" s="199"/>
      <c r="AG6" s="199"/>
      <c r="AH6" s="200"/>
      <c r="AI6" s="201" t="s">
        <v>19</v>
      </c>
      <c r="AJ6" s="199" t="s">
        <v>19</v>
      </c>
      <c r="AK6" s="199"/>
      <c r="AL6" s="199"/>
      <c r="AM6" s="199"/>
      <c r="AN6" s="202"/>
      <c r="AO6" s="203"/>
      <c r="AP6" s="199"/>
      <c r="AQ6" s="199"/>
      <c r="AR6" s="199"/>
      <c r="AS6" s="199"/>
      <c r="AT6" s="199" t="s">
        <v>19</v>
      </c>
      <c r="AU6" s="199"/>
      <c r="AV6" s="199"/>
      <c r="AW6" s="199" t="s">
        <v>19</v>
      </c>
      <c r="AX6" s="199"/>
      <c r="AY6" s="199"/>
      <c r="AZ6" s="202"/>
      <c r="BA6" s="203" t="s">
        <v>19</v>
      </c>
      <c r="BB6" s="199" t="s">
        <v>19</v>
      </c>
      <c r="BC6" s="199" t="s">
        <v>19</v>
      </c>
      <c r="BD6" s="199" t="s">
        <v>19</v>
      </c>
      <c r="BE6" s="199" t="s">
        <v>19</v>
      </c>
      <c r="BF6" s="199" t="s">
        <v>19</v>
      </c>
      <c r="BG6" s="199"/>
      <c r="BH6" s="199" t="s">
        <v>19</v>
      </c>
      <c r="BI6" s="199" t="s">
        <v>19</v>
      </c>
      <c r="BJ6" s="199"/>
      <c r="BK6" s="199"/>
      <c r="BL6" s="199"/>
      <c r="BM6" s="199"/>
      <c r="BN6" s="199"/>
      <c r="BO6" s="199"/>
      <c r="BP6" s="204"/>
      <c r="BQ6" s="88">
        <f>zeme-(COUNTIF(C6:BP6,"x"))</f>
        <v>1</v>
      </c>
      <c r="BR6" s="95">
        <f>voda-(COUNTIF(C6:BP6,"x"))</f>
        <v>33</v>
      </c>
    </row>
    <row r="7" spans="1:70" s="1" customFormat="1" ht="18.75" customHeight="1">
      <c r="A7" s="10" t="s">
        <v>275</v>
      </c>
      <c r="B7" s="5" t="s">
        <v>270</v>
      </c>
      <c r="C7" s="198"/>
      <c r="D7" s="199"/>
      <c r="E7" s="199" t="s">
        <v>19</v>
      </c>
      <c r="F7" s="199"/>
      <c r="G7" s="199"/>
      <c r="H7" s="199"/>
      <c r="I7" s="199"/>
      <c r="J7" s="199" t="s">
        <v>19</v>
      </c>
      <c r="K7" s="199"/>
      <c r="L7" s="199"/>
      <c r="M7" s="199"/>
      <c r="N7" s="199"/>
      <c r="O7" s="200"/>
      <c r="P7" s="201"/>
      <c r="Q7" s="199"/>
      <c r="R7" s="199"/>
      <c r="S7" s="199"/>
      <c r="T7" s="199"/>
      <c r="U7" s="199"/>
      <c r="V7" s="199"/>
      <c r="W7" s="202"/>
      <c r="X7" s="203"/>
      <c r="Y7" s="199"/>
      <c r="Z7" s="199"/>
      <c r="AA7" s="200"/>
      <c r="AB7" s="201"/>
      <c r="AC7" s="199" t="s">
        <v>19</v>
      </c>
      <c r="AD7" s="202"/>
      <c r="AE7" s="203" t="s">
        <v>19</v>
      </c>
      <c r="AF7" s="199"/>
      <c r="AG7" s="199"/>
      <c r="AH7" s="200" t="s">
        <v>19</v>
      </c>
      <c r="AI7" s="201"/>
      <c r="AJ7" s="199"/>
      <c r="AK7" s="199"/>
      <c r="AL7" s="199"/>
      <c r="AM7" s="199"/>
      <c r="AN7" s="202"/>
      <c r="AO7" s="203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202"/>
      <c r="BA7" s="203" t="s">
        <v>19</v>
      </c>
      <c r="BB7" s="199"/>
      <c r="BC7" s="199" t="s">
        <v>19</v>
      </c>
      <c r="BD7" s="199" t="s">
        <v>19</v>
      </c>
      <c r="BE7" s="199" t="s">
        <v>19</v>
      </c>
      <c r="BF7" s="199" t="s">
        <v>19</v>
      </c>
      <c r="BG7" s="199"/>
      <c r="BH7" s="199"/>
      <c r="BI7" s="199" t="s">
        <v>19</v>
      </c>
      <c r="BJ7" s="199"/>
      <c r="BK7" s="199"/>
      <c r="BL7" s="199"/>
      <c r="BM7" s="199"/>
      <c r="BN7" s="199"/>
      <c r="BO7" s="199"/>
      <c r="BP7" s="204"/>
      <c r="BQ7" s="88">
        <f>zeme-(COUNTIF(C7:BP7,"x"))</f>
        <v>21</v>
      </c>
      <c r="BR7" s="95">
        <f>voda-(COUNTIF(C7:BP7,"x"))</f>
        <v>53</v>
      </c>
    </row>
    <row r="8" spans="1:70" s="1" customFormat="1" ht="18.75" customHeight="1">
      <c r="A8" s="10" t="s">
        <v>271</v>
      </c>
      <c r="B8" s="5" t="s">
        <v>129</v>
      </c>
      <c r="C8" s="19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200"/>
      <c r="P8" s="201"/>
      <c r="Q8" s="199"/>
      <c r="R8" s="199"/>
      <c r="S8" s="199"/>
      <c r="T8" s="199"/>
      <c r="U8" s="199"/>
      <c r="V8" s="199"/>
      <c r="W8" s="202"/>
      <c r="X8" s="203"/>
      <c r="Y8" s="199"/>
      <c r="Z8" s="199"/>
      <c r="AA8" s="200"/>
      <c r="AB8" s="201"/>
      <c r="AC8" s="199"/>
      <c r="AD8" s="202"/>
      <c r="AE8" s="203"/>
      <c r="AF8" s="199"/>
      <c r="AG8" s="199"/>
      <c r="AH8" s="200"/>
      <c r="AI8" s="201"/>
      <c r="AJ8" s="199"/>
      <c r="AK8" s="199"/>
      <c r="AL8" s="199"/>
      <c r="AM8" s="199"/>
      <c r="AN8" s="202"/>
      <c r="AO8" s="203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202"/>
      <c r="BA8" s="203" t="s">
        <v>19</v>
      </c>
      <c r="BB8" s="199" t="s">
        <v>19</v>
      </c>
      <c r="BC8" s="199" t="s">
        <v>19</v>
      </c>
      <c r="BD8" s="199" t="s">
        <v>19</v>
      </c>
      <c r="BE8" s="199" t="s">
        <v>19</v>
      </c>
      <c r="BF8" s="199" t="s">
        <v>19</v>
      </c>
      <c r="BG8" s="199"/>
      <c r="BH8" s="199" t="s">
        <v>19</v>
      </c>
      <c r="BI8" s="199" t="s">
        <v>19</v>
      </c>
      <c r="BJ8" s="199"/>
      <c r="BK8" s="199"/>
      <c r="BL8" s="199"/>
      <c r="BM8" s="199"/>
      <c r="BN8" s="199"/>
      <c r="BO8" s="199"/>
      <c r="BP8" s="204"/>
      <c r="BQ8" s="88">
        <f>zeme-(COUNTIF(C8:BP8,"x"))</f>
        <v>24</v>
      </c>
      <c r="BR8" s="95">
        <f>voda-(COUNTIF(C8:BP8,"x"))</f>
        <v>56</v>
      </c>
    </row>
    <row r="9" spans="1:70" s="1" customFormat="1" ht="18.75" customHeight="1">
      <c r="A9" s="10" t="s">
        <v>272</v>
      </c>
      <c r="B9" s="5" t="s">
        <v>273</v>
      </c>
      <c r="C9" s="198"/>
      <c r="D9" s="199"/>
      <c r="E9" s="199"/>
      <c r="F9" s="199"/>
      <c r="G9" s="199" t="s">
        <v>19</v>
      </c>
      <c r="H9" s="199" t="s">
        <v>19</v>
      </c>
      <c r="I9" s="199"/>
      <c r="J9" s="199" t="s">
        <v>19</v>
      </c>
      <c r="K9" s="199"/>
      <c r="L9" s="199"/>
      <c r="M9" s="199"/>
      <c r="N9" s="199"/>
      <c r="O9" s="200"/>
      <c r="P9" s="201"/>
      <c r="Q9" s="199" t="s">
        <v>19</v>
      </c>
      <c r="R9" s="199"/>
      <c r="S9" s="199"/>
      <c r="T9" s="199" t="s">
        <v>19</v>
      </c>
      <c r="U9" s="199"/>
      <c r="V9" s="199"/>
      <c r="W9" s="202"/>
      <c r="X9" s="203"/>
      <c r="Y9" s="199"/>
      <c r="Z9" s="199"/>
      <c r="AA9" s="200"/>
      <c r="AB9" s="201"/>
      <c r="AC9" s="199"/>
      <c r="AD9" s="202"/>
      <c r="AE9" s="203"/>
      <c r="AF9" s="199"/>
      <c r="AG9" s="199"/>
      <c r="AH9" s="200" t="s">
        <v>19</v>
      </c>
      <c r="AI9" s="201"/>
      <c r="AJ9" s="199" t="s">
        <v>19</v>
      </c>
      <c r="AK9" s="199"/>
      <c r="AL9" s="199" t="s">
        <v>19</v>
      </c>
      <c r="AM9" s="199"/>
      <c r="AN9" s="202"/>
      <c r="AO9" s="203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202"/>
      <c r="BA9" s="203" t="s">
        <v>19</v>
      </c>
      <c r="BB9" s="199" t="s">
        <v>19</v>
      </c>
      <c r="BC9" s="199" t="s">
        <v>19</v>
      </c>
      <c r="BD9" s="199" t="s">
        <v>19</v>
      </c>
      <c r="BE9" s="199" t="s">
        <v>19</v>
      </c>
      <c r="BF9" s="199" t="s">
        <v>19</v>
      </c>
      <c r="BG9" s="199" t="s">
        <v>19</v>
      </c>
      <c r="BH9" s="199"/>
      <c r="BI9" s="199" t="s">
        <v>19</v>
      </c>
      <c r="BJ9" s="199"/>
      <c r="BK9" s="199" t="s">
        <v>19</v>
      </c>
      <c r="BL9" s="199"/>
      <c r="BM9" s="199" t="s">
        <v>19</v>
      </c>
      <c r="BN9" s="199" t="s">
        <v>19</v>
      </c>
      <c r="BO9" s="199" t="s">
        <v>19</v>
      </c>
      <c r="BP9" s="204"/>
      <c r="BQ9" s="88">
        <f>zeme-(COUNTIF(C9:BP9,"x"))</f>
        <v>12</v>
      </c>
      <c r="BR9" s="95">
        <f>voda-(COUNTIF(C9:BP9,"x"))</f>
        <v>44</v>
      </c>
    </row>
    <row r="10" spans="1:70" s="1" customFormat="1" ht="18.75" customHeight="1">
      <c r="A10" s="10" t="s">
        <v>123</v>
      </c>
      <c r="B10" s="5" t="s">
        <v>124</v>
      </c>
      <c r="C10" s="188"/>
      <c r="D10" s="105" t="s">
        <v>19</v>
      </c>
      <c r="E10" s="105"/>
      <c r="F10" s="105"/>
      <c r="G10" s="105" t="s">
        <v>19</v>
      </c>
      <c r="H10" s="105"/>
      <c r="I10" s="105" t="s">
        <v>19</v>
      </c>
      <c r="J10" s="105"/>
      <c r="K10" s="105" t="s">
        <v>19</v>
      </c>
      <c r="L10" s="105" t="s">
        <v>19</v>
      </c>
      <c r="M10" s="105" t="s">
        <v>19</v>
      </c>
      <c r="N10" s="105" t="s">
        <v>19</v>
      </c>
      <c r="O10" s="106"/>
      <c r="P10" s="107" t="s">
        <v>19</v>
      </c>
      <c r="Q10" s="105"/>
      <c r="R10" s="105"/>
      <c r="S10" s="105"/>
      <c r="T10" s="105"/>
      <c r="U10" s="105"/>
      <c r="V10" s="105"/>
      <c r="W10" s="108"/>
      <c r="X10" s="104" t="s">
        <v>19</v>
      </c>
      <c r="Y10" s="105"/>
      <c r="Z10" s="105" t="s">
        <v>19</v>
      </c>
      <c r="AA10" s="106"/>
      <c r="AB10" s="107"/>
      <c r="AC10" s="105"/>
      <c r="AD10" s="108"/>
      <c r="AE10" s="104"/>
      <c r="AF10" s="105" t="s">
        <v>19</v>
      </c>
      <c r="AG10" s="105"/>
      <c r="AH10" s="106" t="s">
        <v>19</v>
      </c>
      <c r="AI10" s="107"/>
      <c r="AJ10" s="105"/>
      <c r="AK10" s="105"/>
      <c r="AL10" s="105"/>
      <c r="AM10" s="105" t="s">
        <v>19</v>
      </c>
      <c r="AN10" s="108"/>
      <c r="AO10" s="104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8"/>
      <c r="BA10" s="104" t="s">
        <v>19</v>
      </c>
      <c r="BB10" s="105" t="s">
        <v>19</v>
      </c>
      <c r="BC10" s="105" t="s">
        <v>19</v>
      </c>
      <c r="BD10" s="105" t="s">
        <v>19</v>
      </c>
      <c r="BE10" s="105" t="s">
        <v>19</v>
      </c>
      <c r="BF10" s="105" t="s">
        <v>19</v>
      </c>
      <c r="BG10" s="105"/>
      <c r="BH10" s="105" t="s">
        <v>19</v>
      </c>
      <c r="BI10" s="105" t="s">
        <v>19</v>
      </c>
      <c r="BJ10" s="105"/>
      <c r="BK10" s="105"/>
      <c r="BL10" s="105"/>
      <c r="BM10" s="105"/>
      <c r="BN10" s="105"/>
      <c r="BO10" s="105"/>
      <c r="BP10" s="189"/>
      <c r="BQ10" s="88">
        <f t="shared" si="0"/>
        <v>11</v>
      </c>
      <c r="BR10" s="95">
        <f t="shared" si="1"/>
        <v>43</v>
      </c>
    </row>
    <row r="11" spans="1:70" s="1" customFormat="1" ht="18.75" customHeight="1">
      <c r="A11" s="11" t="s">
        <v>264</v>
      </c>
      <c r="B11" s="6" t="s">
        <v>125</v>
      </c>
      <c r="C11" s="188"/>
      <c r="D11" s="105" t="s">
        <v>19</v>
      </c>
      <c r="E11" s="105"/>
      <c r="F11" s="105"/>
      <c r="G11" s="105" t="s">
        <v>19</v>
      </c>
      <c r="H11" s="105"/>
      <c r="I11" s="105" t="s">
        <v>19</v>
      </c>
      <c r="J11" s="105" t="s">
        <v>19</v>
      </c>
      <c r="K11" s="105" t="s">
        <v>19</v>
      </c>
      <c r="L11" s="105" t="s">
        <v>19</v>
      </c>
      <c r="M11" s="105" t="s">
        <v>19</v>
      </c>
      <c r="N11" s="105" t="s">
        <v>19</v>
      </c>
      <c r="O11" s="106"/>
      <c r="P11" s="107"/>
      <c r="Q11" s="105"/>
      <c r="R11" s="105"/>
      <c r="S11" s="105"/>
      <c r="T11" s="105" t="s">
        <v>19</v>
      </c>
      <c r="U11" s="105"/>
      <c r="V11" s="105"/>
      <c r="W11" s="108"/>
      <c r="X11" s="104"/>
      <c r="Y11" s="105"/>
      <c r="Z11" s="105"/>
      <c r="AA11" s="106"/>
      <c r="AB11" s="107"/>
      <c r="AC11" s="105"/>
      <c r="AD11" s="108"/>
      <c r="AE11" s="104" t="s">
        <v>19</v>
      </c>
      <c r="AF11" s="105"/>
      <c r="AG11" s="105"/>
      <c r="AH11" s="106" t="s">
        <v>19</v>
      </c>
      <c r="AI11" s="107"/>
      <c r="AJ11" s="105" t="s">
        <v>19</v>
      </c>
      <c r="AK11" s="105"/>
      <c r="AL11" s="105"/>
      <c r="AM11" s="105"/>
      <c r="AN11" s="108"/>
      <c r="AO11" s="104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8"/>
      <c r="BA11" s="104" t="s">
        <v>19</v>
      </c>
      <c r="BB11" s="105" t="s">
        <v>19</v>
      </c>
      <c r="BC11" s="105" t="s">
        <v>19</v>
      </c>
      <c r="BD11" s="105" t="s">
        <v>19</v>
      </c>
      <c r="BE11" s="105" t="s">
        <v>19</v>
      </c>
      <c r="BF11" s="105" t="s">
        <v>19</v>
      </c>
      <c r="BG11" s="105" t="s">
        <v>19</v>
      </c>
      <c r="BH11" s="105"/>
      <c r="BI11" s="105" t="s">
        <v>19</v>
      </c>
      <c r="BJ11" s="105"/>
      <c r="BK11" s="105" t="s">
        <v>19</v>
      </c>
      <c r="BL11" s="105"/>
      <c r="BM11" s="105" t="s">
        <v>19</v>
      </c>
      <c r="BN11" s="105" t="s">
        <v>19</v>
      </c>
      <c r="BO11" s="105" t="s">
        <v>19</v>
      </c>
      <c r="BP11" s="189"/>
      <c r="BQ11" s="88">
        <f t="shared" si="0"/>
        <v>8</v>
      </c>
      <c r="BR11" s="95">
        <f t="shared" si="1"/>
        <v>40</v>
      </c>
    </row>
    <row r="12" spans="1:70" ht="18.75" customHeight="1">
      <c r="A12" s="11" t="s">
        <v>265</v>
      </c>
      <c r="B12" s="6" t="s">
        <v>266</v>
      </c>
      <c r="C12" s="188"/>
      <c r="D12" s="105"/>
      <c r="E12" s="105" t="s">
        <v>19</v>
      </c>
      <c r="F12" s="105" t="s">
        <v>19</v>
      </c>
      <c r="G12" s="105" t="s">
        <v>19</v>
      </c>
      <c r="H12" s="105"/>
      <c r="I12" s="105" t="s">
        <v>19</v>
      </c>
      <c r="J12" s="105"/>
      <c r="K12" s="105" t="s">
        <v>19</v>
      </c>
      <c r="L12" s="105" t="s">
        <v>19</v>
      </c>
      <c r="M12" s="105"/>
      <c r="N12" s="105" t="s">
        <v>19</v>
      </c>
      <c r="O12" s="106"/>
      <c r="P12" s="107"/>
      <c r="Q12" s="105"/>
      <c r="R12" s="105"/>
      <c r="S12" s="105"/>
      <c r="T12" s="105"/>
      <c r="U12" s="105"/>
      <c r="V12" s="105"/>
      <c r="W12" s="108"/>
      <c r="X12" s="104"/>
      <c r="Y12" s="105"/>
      <c r="Z12" s="105"/>
      <c r="AA12" s="106"/>
      <c r="AB12" s="107" t="s">
        <v>276</v>
      </c>
      <c r="AC12" s="105" t="s">
        <v>276</v>
      </c>
      <c r="AD12" s="108"/>
      <c r="AE12" s="104"/>
      <c r="AF12" s="105"/>
      <c r="AG12" s="105"/>
      <c r="AH12" s="106"/>
      <c r="AI12" s="107" t="s">
        <v>276</v>
      </c>
      <c r="AJ12" s="105"/>
      <c r="AK12" s="105"/>
      <c r="AL12" s="105"/>
      <c r="AM12" s="105"/>
      <c r="AN12" s="108"/>
      <c r="AO12" s="104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8"/>
      <c r="BA12" s="104" t="s">
        <v>19</v>
      </c>
      <c r="BB12" s="105" t="s">
        <v>19</v>
      </c>
      <c r="BC12" s="105" t="s">
        <v>19</v>
      </c>
      <c r="BD12" s="105" t="s">
        <v>19</v>
      </c>
      <c r="BE12" s="105" t="s">
        <v>19</v>
      </c>
      <c r="BF12" s="105"/>
      <c r="BG12" s="105"/>
      <c r="BH12" s="105"/>
      <c r="BI12" s="105" t="s">
        <v>19</v>
      </c>
      <c r="BJ12" s="105"/>
      <c r="BK12" s="105"/>
      <c r="BL12" s="105"/>
      <c r="BM12" s="105"/>
      <c r="BN12" s="105"/>
      <c r="BO12" s="105"/>
      <c r="BP12" s="189"/>
      <c r="BQ12" s="88">
        <f>zeme-(COUNTIF(C12:BP12,"x"))</f>
        <v>19</v>
      </c>
      <c r="BR12" s="95">
        <f>voda-(COUNTIF(C12:BP12,"x"))</f>
        <v>51</v>
      </c>
    </row>
    <row r="13" spans="1:70" ht="18.75" customHeight="1">
      <c r="A13" s="11" t="s">
        <v>126</v>
      </c>
      <c r="B13" s="6" t="s">
        <v>127</v>
      </c>
      <c r="C13" s="188" t="s">
        <v>19</v>
      </c>
      <c r="D13" s="105" t="s">
        <v>19</v>
      </c>
      <c r="E13" s="105" t="s">
        <v>19</v>
      </c>
      <c r="F13" s="105" t="s">
        <v>19</v>
      </c>
      <c r="G13" s="105" t="s">
        <v>19</v>
      </c>
      <c r="H13" s="105" t="s">
        <v>19</v>
      </c>
      <c r="I13" s="105" t="s">
        <v>19</v>
      </c>
      <c r="J13" s="105" t="s">
        <v>19</v>
      </c>
      <c r="K13" s="105" t="s">
        <v>19</v>
      </c>
      <c r="L13" s="105" t="s">
        <v>19</v>
      </c>
      <c r="M13" s="105" t="s">
        <v>19</v>
      </c>
      <c r="N13" s="105" t="s">
        <v>19</v>
      </c>
      <c r="O13" s="106" t="s">
        <v>19</v>
      </c>
      <c r="P13" s="107" t="s">
        <v>19</v>
      </c>
      <c r="Q13" s="105" t="s">
        <v>19</v>
      </c>
      <c r="R13" s="105"/>
      <c r="S13" s="105" t="s">
        <v>19</v>
      </c>
      <c r="T13" s="105" t="s">
        <v>19</v>
      </c>
      <c r="U13" s="105"/>
      <c r="V13" s="105"/>
      <c r="W13" s="108"/>
      <c r="X13" s="104" t="s">
        <v>19</v>
      </c>
      <c r="Y13" s="105"/>
      <c r="Z13" s="105" t="s">
        <v>19</v>
      </c>
      <c r="AA13" s="106"/>
      <c r="AB13" s="107" t="s">
        <v>19</v>
      </c>
      <c r="AC13" s="105" t="s">
        <v>19</v>
      </c>
      <c r="AD13" s="108" t="s">
        <v>19</v>
      </c>
      <c r="AE13" s="104"/>
      <c r="AF13" s="105"/>
      <c r="AG13" s="105" t="s">
        <v>19</v>
      </c>
      <c r="AH13" s="106" t="s">
        <v>19</v>
      </c>
      <c r="AI13" s="107" t="s">
        <v>19</v>
      </c>
      <c r="AJ13" s="105"/>
      <c r="AK13" s="105" t="s">
        <v>19</v>
      </c>
      <c r="AL13" s="105" t="s">
        <v>19</v>
      </c>
      <c r="AM13" s="105" t="s">
        <v>19</v>
      </c>
      <c r="AN13" s="108" t="s">
        <v>19</v>
      </c>
      <c r="AO13" s="104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8"/>
      <c r="BA13" s="104" t="s">
        <v>19</v>
      </c>
      <c r="BB13" s="105" t="s">
        <v>19</v>
      </c>
      <c r="BC13" s="105" t="s">
        <v>19</v>
      </c>
      <c r="BD13" s="105" t="s">
        <v>19</v>
      </c>
      <c r="BE13" s="105" t="s">
        <v>19</v>
      </c>
      <c r="BF13" s="105" t="s">
        <v>19</v>
      </c>
      <c r="BG13" s="105" t="s">
        <v>19</v>
      </c>
      <c r="BH13" s="105" t="s">
        <v>19</v>
      </c>
      <c r="BI13" s="105" t="s">
        <v>19</v>
      </c>
      <c r="BJ13" s="105" t="s">
        <v>19</v>
      </c>
      <c r="BK13" s="105" t="s">
        <v>19</v>
      </c>
      <c r="BL13" s="105" t="s">
        <v>19</v>
      </c>
      <c r="BM13" s="105" t="s">
        <v>19</v>
      </c>
      <c r="BN13" s="105" t="s">
        <v>19</v>
      </c>
      <c r="BO13" s="105" t="s">
        <v>19</v>
      </c>
      <c r="BP13" s="189" t="s">
        <v>19</v>
      </c>
      <c r="BQ13" s="88">
        <f t="shared" si="0"/>
        <v>-13</v>
      </c>
      <c r="BR13" s="95">
        <f t="shared" si="1"/>
        <v>19</v>
      </c>
    </row>
    <row r="14" spans="1:70" ht="18.75" customHeight="1">
      <c r="A14" s="11" t="s">
        <v>128</v>
      </c>
      <c r="B14" s="6" t="s">
        <v>129</v>
      </c>
      <c r="C14" s="188" t="s">
        <v>19</v>
      </c>
      <c r="D14" s="105" t="s">
        <v>19</v>
      </c>
      <c r="E14" s="105" t="s">
        <v>19</v>
      </c>
      <c r="F14" s="105" t="s">
        <v>19</v>
      </c>
      <c r="G14" s="105" t="s">
        <v>19</v>
      </c>
      <c r="H14" s="105" t="s">
        <v>19</v>
      </c>
      <c r="I14" s="105" t="s">
        <v>19</v>
      </c>
      <c r="J14" s="105" t="s">
        <v>19</v>
      </c>
      <c r="K14" s="105" t="s">
        <v>19</v>
      </c>
      <c r="L14" s="105" t="s">
        <v>19</v>
      </c>
      <c r="M14" s="105" t="s">
        <v>19</v>
      </c>
      <c r="N14" s="105" t="s">
        <v>19</v>
      </c>
      <c r="O14" s="106" t="s">
        <v>19</v>
      </c>
      <c r="P14" s="107" t="s">
        <v>19</v>
      </c>
      <c r="Q14" s="105" t="s">
        <v>19</v>
      </c>
      <c r="R14" s="105" t="s">
        <v>19</v>
      </c>
      <c r="S14" s="105" t="s">
        <v>19</v>
      </c>
      <c r="T14" s="105" t="s">
        <v>19</v>
      </c>
      <c r="U14" s="105" t="s">
        <v>19</v>
      </c>
      <c r="V14" s="105" t="s">
        <v>19</v>
      </c>
      <c r="W14" s="108" t="s">
        <v>19</v>
      </c>
      <c r="X14" s="104" t="s">
        <v>19</v>
      </c>
      <c r="Y14" s="105" t="s">
        <v>19</v>
      </c>
      <c r="Z14" s="105" t="s">
        <v>19</v>
      </c>
      <c r="AA14" s="106" t="s">
        <v>19</v>
      </c>
      <c r="AB14" s="107" t="s">
        <v>19</v>
      </c>
      <c r="AC14" s="105" t="s">
        <v>19</v>
      </c>
      <c r="AD14" s="108" t="s">
        <v>19</v>
      </c>
      <c r="AE14" s="104" t="s">
        <v>19</v>
      </c>
      <c r="AF14" s="105" t="s">
        <v>19</v>
      </c>
      <c r="AG14" s="105" t="s">
        <v>19</v>
      </c>
      <c r="AH14" s="106" t="s">
        <v>19</v>
      </c>
      <c r="AI14" s="107" t="s">
        <v>19</v>
      </c>
      <c r="AJ14" s="105" t="s">
        <v>19</v>
      </c>
      <c r="AK14" s="105" t="s">
        <v>19</v>
      </c>
      <c r="AL14" s="105" t="s">
        <v>19</v>
      </c>
      <c r="AM14" s="105" t="s">
        <v>19</v>
      </c>
      <c r="AN14" s="108" t="s">
        <v>19</v>
      </c>
      <c r="AO14" s="104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8"/>
      <c r="BA14" s="104" t="s">
        <v>19</v>
      </c>
      <c r="BB14" s="105" t="s">
        <v>19</v>
      </c>
      <c r="BC14" s="105" t="s">
        <v>19</v>
      </c>
      <c r="BD14" s="105" t="s">
        <v>19</v>
      </c>
      <c r="BE14" s="105" t="s">
        <v>19</v>
      </c>
      <c r="BF14" s="105" t="s">
        <v>19</v>
      </c>
      <c r="BG14" s="105" t="s">
        <v>19</v>
      </c>
      <c r="BH14" s="105" t="s">
        <v>19</v>
      </c>
      <c r="BI14" s="105" t="s">
        <v>19</v>
      </c>
      <c r="BJ14" s="105" t="s">
        <v>19</v>
      </c>
      <c r="BK14" s="105" t="s">
        <v>19</v>
      </c>
      <c r="BL14" s="105" t="s">
        <v>19</v>
      </c>
      <c r="BM14" s="105" t="s">
        <v>19</v>
      </c>
      <c r="BN14" s="105" t="s">
        <v>19</v>
      </c>
      <c r="BO14" s="105" t="s">
        <v>19</v>
      </c>
      <c r="BP14" s="189" t="s">
        <v>19</v>
      </c>
      <c r="BQ14" s="88">
        <f t="shared" si="0"/>
        <v>-22</v>
      </c>
      <c r="BR14" s="95">
        <f t="shared" si="1"/>
        <v>10</v>
      </c>
    </row>
    <row r="15" spans="1:70" ht="18.75" customHeight="1">
      <c r="A15" s="11" t="s">
        <v>212</v>
      </c>
      <c r="B15" s="6" t="s">
        <v>25</v>
      </c>
      <c r="C15" s="188" t="s">
        <v>19</v>
      </c>
      <c r="D15" s="105" t="s">
        <v>19</v>
      </c>
      <c r="E15" s="105" t="s">
        <v>19</v>
      </c>
      <c r="F15" s="105" t="s">
        <v>19</v>
      </c>
      <c r="G15" s="105" t="s">
        <v>19</v>
      </c>
      <c r="H15" s="105" t="s">
        <v>19</v>
      </c>
      <c r="I15" s="105" t="s">
        <v>19</v>
      </c>
      <c r="J15" s="105" t="s">
        <v>19</v>
      </c>
      <c r="K15" s="105" t="s">
        <v>19</v>
      </c>
      <c r="L15" s="105" t="s">
        <v>19</v>
      </c>
      <c r="M15" s="105" t="s">
        <v>19</v>
      </c>
      <c r="N15" s="105" t="s">
        <v>19</v>
      </c>
      <c r="O15" s="106" t="s">
        <v>19</v>
      </c>
      <c r="P15" s="107" t="s">
        <v>19</v>
      </c>
      <c r="Q15" s="105" t="s">
        <v>19</v>
      </c>
      <c r="R15" s="105" t="s">
        <v>19</v>
      </c>
      <c r="S15" s="105" t="s">
        <v>19</v>
      </c>
      <c r="T15" s="105" t="s">
        <v>19</v>
      </c>
      <c r="U15" s="105" t="s">
        <v>19</v>
      </c>
      <c r="V15" s="105" t="s">
        <v>19</v>
      </c>
      <c r="W15" s="108" t="s">
        <v>19</v>
      </c>
      <c r="X15" s="104" t="s">
        <v>19</v>
      </c>
      <c r="Y15" s="105" t="s">
        <v>19</v>
      </c>
      <c r="Z15" s="105" t="s">
        <v>19</v>
      </c>
      <c r="AA15" s="106" t="s">
        <v>19</v>
      </c>
      <c r="AB15" s="107" t="s">
        <v>19</v>
      </c>
      <c r="AC15" s="105" t="s">
        <v>19</v>
      </c>
      <c r="AD15" s="108" t="s">
        <v>19</v>
      </c>
      <c r="AE15" s="104" t="s">
        <v>19</v>
      </c>
      <c r="AF15" s="105" t="s">
        <v>19</v>
      </c>
      <c r="AG15" s="105" t="s">
        <v>19</v>
      </c>
      <c r="AH15" s="106" t="s">
        <v>19</v>
      </c>
      <c r="AI15" s="107" t="s">
        <v>19</v>
      </c>
      <c r="AJ15" s="105" t="s">
        <v>19</v>
      </c>
      <c r="AK15" s="105" t="s">
        <v>19</v>
      </c>
      <c r="AL15" s="105" t="s">
        <v>19</v>
      </c>
      <c r="AM15" s="105" t="s">
        <v>19</v>
      </c>
      <c r="AN15" s="108" t="s">
        <v>19</v>
      </c>
      <c r="AO15" s="104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8"/>
      <c r="BA15" s="104" t="s">
        <v>19</v>
      </c>
      <c r="BB15" s="105" t="s">
        <v>19</v>
      </c>
      <c r="BC15" s="105" t="s">
        <v>19</v>
      </c>
      <c r="BD15" s="105" t="s">
        <v>19</v>
      </c>
      <c r="BE15" s="105" t="s">
        <v>19</v>
      </c>
      <c r="BF15" s="105" t="s">
        <v>19</v>
      </c>
      <c r="BG15" s="105" t="s">
        <v>19</v>
      </c>
      <c r="BH15" s="105" t="s">
        <v>19</v>
      </c>
      <c r="BI15" s="105" t="s">
        <v>19</v>
      </c>
      <c r="BJ15" s="105" t="s">
        <v>19</v>
      </c>
      <c r="BK15" s="105" t="s">
        <v>19</v>
      </c>
      <c r="BL15" s="105" t="s">
        <v>19</v>
      </c>
      <c r="BM15" s="105" t="s">
        <v>19</v>
      </c>
      <c r="BN15" s="105" t="s">
        <v>19</v>
      </c>
      <c r="BO15" s="105" t="s">
        <v>19</v>
      </c>
      <c r="BP15" s="189" t="s">
        <v>19</v>
      </c>
      <c r="BQ15" s="88">
        <f t="shared" si="0"/>
        <v>-22</v>
      </c>
      <c r="BR15" s="95">
        <f t="shared" si="1"/>
        <v>10</v>
      </c>
    </row>
    <row r="16" spans="1:70" ht="18.75" customHeight="1" thickBot="1">
      <c r="A16" s="12" t="s">
        <v>23</v>
      </c>
      <c r="B16" s="13" t="s">
        <v>24</v>
      </c>
      <c r="C16" s="190"/>
      <c r="D16" s="110" t="s">
        <v>19</v>
      </c>
      <c r="E16" s="110" t="s">
        <v>19</v>
      </c>
      <c r="F16" s="110" t="s">
        <v>19</v>
      </c>
      <c r="G16" s="110" t="s">
        <v>19</v>
      </c>
      <c r="H16" s="110"/>
      <c r="I16" s="110" t="s">
        <v>19</v>
      </c>
      <c r="J16" s="110" t="s">
        <v>19</v>
      </c>
      <c r="K16" s="110" t="s">
        <v>19</v>
      </c>
      <c r="L16" s="110" t="s">
        <v>19</v>
      </c>
      <c r="M16" s="110"/>
      <c r="N16" s="110"/>
      <c r="O16" s="111" t="s">
        <v>19</v>
      </c>
      <c r="P16" s="112"/>
      <c r="Q16" s="110"/>
      <c r="R16" s="110"/>
      <c r="S16" s="110"/>
      <c r="T16" s="110"/>
      <c r="U16" s="110"/>
      <c r="V16" s="110"/>
      <c r="W16" s="113"/>
      <c r="X16" s="109"/>
      <c r="Y16" s="110"/>
      <c r="Z16" s="110"/>
      <c r="AA16" s="111"/>
      <c r="AB16" s="112"/>
      <c r="AC16" s="110"/>
      <c r="AD16" s="113"/>
      <c r="AE16" s="109" t="s">
        <v>19</v>
      </c>
      <c r="AF16" s="110"/>
      <c r="AG16" s="110"/>
      <c r="AH16" s="111"/>
      <c r="AI16" s="112"/>
      <c r="AJ16" s="110"/>
      <c r="AK16" s="110"/>
      <c r="AL16" s="110" t="s">
        <v>19</v>
      </c>
      <c r="AM16" s="110"/>
      <c r="AN16" s="113"/>
      <c r="AO16" s="109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3"/>
      <c r="BA16" s="109" t="s">
        <v>19</v>
      </c>
      <c r="BB16" s="110" t="s">
        <v>19</v>
      </c>
      <c r="BC16" s="110" t="s">
        <v>19</v>
      </c>
      <c r="BD16" s="110" t="s">
        <v>19</v>
      </c>
      <c r="BE16" s="110" t="s">
        <v>19</v>
      </c>
      <c r="BF16" s="110" t="s">
        <v>19</v>
      </c>
      <c r="BG16" s="110" t="s">
        <v>19</v>
      </c>
      <c r="BH16" s="110" t="s">
        <v>19</v>
      </c>
      <c r="BI16" s="110" t="s">
        <v>19</v>
      </c>
      <c r="BJ16" s="110" t="s">
        <v>19</v>
      </c>
      <c r="BK16" s="110" t="s">
        <v>19</v>
      </c>
      <c r="BL16" s="110" t="s">
        <v>19</v>
      </c>
      <c r="BM16" s="110" t="s">
        <v>19</v>
      </c>
      <c r="BN16" s="110" t="s">
        <v>19</v>
      </c>
      <c r="BO16" s="110" t="s">
        <v>19</v>
      </c>
      <c r="BP16" s="191" t="s">
        <v>19</v>
      </c>
      <c r="BQ16" s="89">
        <f t="shared" si="0"/>
        <v>5</v>
      </c>
      <c r="BR16" s="96">
        <f t="shared" si="1"/>
        <v>37</v>
      </c>
    </row>
    <row r="17" ht="18.75" customHeight="1" thickTop="1"/>
    <row r="18" spans="1:120" s="196" customFormat="1" ht="18" customHeight="1">
      <c r="A18" s="194" t="s">
        <v>263</v>
      </c>
      <c r="B18" s="195"/>
      <c r="C18" s="254">
        <v>45379</v>
      </c>
      <c r="D18" s="254"/>
      <c r="E18" s="254"/>
      <c r="F18" s="254"/>
      <c r="DO18" s="197"/>
      <c r="DP18" s="197"/>
    </row>
    <row r="19" ht="18.75" customHeight="1"/>
    <row r="20" ht="18.75" customHeight="1"/>
    <row r="21" spans="17:20" ht="18.75" customHeight="1">
      <c r="Q21" s="85"/>
      <c r="R21" s="85"/>
      <c r="S21" s="85"/>
      <c r="T21" s="85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</sheetData>
  <sheetProtection/>
  <mergeCells count="30">
    <mergeCell ref="AB1:AD1"/>
    <mergeCell ref="U2:W2"/>
    <mergeCell ref="Y2:Z2"/>
    <mergeCell ref="AB2:AC2"/>
    <mergeCell ref="S2:T2"/>
    <mergeCell ref="C18:F18"/>
    <mergeCell ref="C2:E2"/>
    <mergeCell ref="F2:I2"/>
    <mergeCell ref="K2:N2"/>
    <mergeCell ref="P2:R2"/>
    <mergeCell ref="A1:B1"/>
    <mergeCell ref="C1:O1"/>
    <mergeCell ref="P1:W1"/>
    <mergeCell ref="X1:AA1"/>
    <mergeCell ref="BI2:BL2"/>
    <mergeCell ref="AE1:AH1"/>
    <mergeCell ref="AI1:AN1"/>
    <mergeCell ref="AO1:AZ1"/>
    <mergeCell ref="BA1:BP1"/>
    <mergeCell ref="A2:B2"/>
    <mergeCell ref="BM2:BP2"/>
    <mergeCell ref="AG2:AH2"/>
    <mergeCell ref="AI2:AJ2"/>
    <mergeCell ref="AL2:AM2"/>
    <mergeCell ref="BA2:BH2"/>
    <mergeCell ref="BQ1:BR1"/>
    <mergeCell ref="AY2:AZ2"/>
    <mergeCell ref="AO2:AP2"/>
    <mergeCell ref="AW2:AX2"/>
    <mergeCell ref="AQ2:AT2"/>
  </mergeCells>
  <printOptions/>
  <pageMargins left="0.97" right="0.51" top="0.58" bottom="0.42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1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D7" sqref="BD7"/>
    </sheetView>
  </sheetViews>
  <sheetFormatPr defaultColWidth="9.140625" defaultRowHeight="12.75"/>
  <cols>
    <col min="1" max="1" width="10.7109375" style="3" customWidth="1"/>
    <col min="2" max="2" width="9.57421875" style="3" customWidth="1"/>
    <col min="3" max="118" width="3.28125" style="8" customWidth="1"/>
    <col min="119" max="119" width="6.421875" style="1" customWidth="1"/>
    <col min="120" max="120" width="5.8515625" style="1" customWidth="1"/>
    <col min="121" max="127" width="3.421875" style="8" customWidth="1"/>
    <col min="128" max="131" width="3.57421875" style="8" customWidth="1"/>
    <col min="132" max="16384" width="9.140625" style="8" customWidth="1"/>
  </cols>
  <sheetData>
    <row r="1" spans="1:120" s="1" customFormat="1" ht="44.25" customHeight="1" thickBot="1" thickTop="1">
      <c r="A1" s="259" t="s">
        <v>122</v>
      </c>
      <c r="B1" s="260"/>
      <c r="C1" s="340" t="s">
        <v>0</v>
      </c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2"/>
      <c r="P1" s="224" t="s">
        <v>26</v>
      </c>
      <c r="Q1" s="225"/>
      <c r="R1" s="225"/>
      <c r="S1" s="225"/>
      <c r="T1" s="225"/>
      <c r="U1" s="225"/>
      <c r="V1" s="225"/>
      <c r="W1" s="225"/>
      <c r="X1" s="225"/>
      <c r="Y1" s="226"/>
      <c r="Z1" s="227" t="s">
        <v>27</v>
      </c>
      <c r="AA1" s="228"/>
      <c r="AB1" s="228"/>
      <c r="AC1" s="228"/>
      <c r="AD1" s="228"/>
      <c r="AE1" s="228"/>
      <c r="AF1" s="228"/>
      <c r="AG1" s="228"/>
      <c r="AH1" s="229"/>
      <c r="AI1" s="244" t="s">
        <v>1</v>
      </c>
      <c r="AJ1" s="245"/>
      <c r="AK1" s="245"/>
      <c r="AL1" s="245"/>
      <c r="AM1" s="246"/>
      <c r="AN1" s="230" t="s">
        <v>2</v>
      </c>
      <c r="AO1" s="231"/>
      <c r="AP1" s="231"/>
      <c r="AQ1" s="231"/>
      <c r="AR1" s="231"/>
      <c r="AS1" s="232"/>
      <c r="AT1" s="233" t="s">
        <v>3</v>
      </c>
      <c r="AU1" s="234"/>
      <c r="AV1" s="234"/>
      <c r="AW1" s="234"/>
      <c r="AX1" s="234"/>
      <c r="AY1" s="234"/>
      <c r="AZ1" s="235"/>
      <c r="BA1" s="329" t="s">
        <v>130</v>
      </c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1"/>
      <c r="BM1" s="332" t="s">
        <v>0</v>
      </c>
      <c r="BN1" s="333"/>
      <c r="BO1" s="333"/>
      <c r="BP1" s="333"/>
      <c r="BQ1" s="333"/>
      <c r="BR1" s="333"/>
      <c r="BS1" s="333"/>
      <c r="BT1" s="333"/>
      <c r="BU1" s="333"/>
      <c r="BV1" s="334"/>
      <c r="BW1" s="295" t="s">
        <v>26</v>
      </c>
      <c r="BX1" s="296"/>
      <c r="BY1" s="296"/>
      <c r="BZ1" s="296"/>
      <c r="CA1" s="296"/>
      <c r="CB1" s="297"/>
      <c r="CC1" s="263" t="s">
        <v>27</v>
      </c>
      <c r="CD1" s="264"/>
      <c r="CE1" s="264"/>
      <c r="CF1" s="264"/>
      <c r="CG1" s="264"/>
      <c r="CH1" s="265"/>
      <c r="CI1" s="298" t="s">
        <v>1</v>
      </c>
      <c r="CJ1" s="299"/>
      <c r="CK1" s="299"/>
      <c r="CL1" s="299"/>
      <c r="CM1" s="299"/>
      <c r="CN1" s="300"/>
      <c r="CO1" s="280" t="s">
        <v>2</v>
      </c>
      <c r="CP1" s="281"/>
      <c r="CQ1" s="281"/>
      <c r="CR1" s="281"/>
      <c r="CS1" s="281"/>
      <c r="CT1" s="281"/>
      <c r="CU1" s="281"/>
      <c r="CV1" s="282"/>
      <c r="CW1" s="270" t="s">
        <v>3</v>
      </c>
      <c r="CX1" s="271"/>
      <c r="CY1" s="271"/>
      <c r="CZ1" s="271"/>
      <c r="DA1" s="271"/>
      <c r="DB1" s="271"/>
      <c r="DC1" s="271"/>
      <c r="DD1" s="271"/>
      <c r="DE1" s="271"/>
      <c r="DF1" s="272"/>
      <c r="DG1" s="273" t="s">
        <v>130</v>
      </c>
      <c r="DH1" s="274"/>
      <c r="DI1" s="274"/>
      <c r="DJ1" s="274"/>
      <c r="DK1" s="274"/>
      <c r="DL1" s="274"/>
      <c r="DM1" s="274"/>
      <c r="DN1" s="275"/>
      <c r="DO1" s="214" t="s">
        <v>254</v>
      </c>
      <c r="DP1" s="215"/>
    </row>
    <row r="2" spans="1:120" s="14" customFormat="1" ht="89.25" customHeight="1" thickBot="1">
      <c r="A2" s="261" t="s">
        <v>215</v>
      </c>
      <c r="B2" s="262"/>
      <c r="C2" s="324" t="s">
        <v>4</v>
      </c>
      <c r="D2" s="325"/>
      <c r="E2" s="325"/>
      <c r="F2" s="325"/>
      <c r="G2" s="326" t="s">
        <v>31</v>
      </c>
      <c r="H2" s="325"/>
      <c r="I2" s="325"/>
      <c r="J2" s="326" t="s">
        <v>5</v>
      </c>
      <c r="K2" s="325"/>
      <c r="L2" s="326" t="s">
        <v>32</v>
      </c>
      <c r="M2" s="325"/>
      <c r="N2" s="326" t="s">
        <v>131</v>
      </c>
      <c r="O2" s="327"/>
      <c r="P2" s="258" t="s">
        <v>33</v>
      </c>
      <c r="Q2" s="248"/>
      <c r="R2" s="248"/>
      <c r="S2" s="247" t="s">
        <v>34</v>
      </c>
      <c r="T2" s="248"/>
      <c r="U2" s="248"/>
      <c r="V2" s="248"/>
      <c r="W2" s="247" t="s">
        <v>7</v>
      </c>
      <c r="X2" s="248"/>
      <c r="Y2" s="249"/>
      <c r="Z2" s="328" t="s">
        <v>35</v>
      </c>
      <c r="AA2" s="251"/>
      <c r="AB2" s="250" t="s">
        <v>36</v>
      </c>
      <c r="AC2" s="251"/>
      <c r="AD2" s="251"/>
      <c r="AE2" s="251"/>
      <c r="AF2" s="251"/>
      <c r="AG2" s="250" t="s">
        <v>8</v>
      </c>
      <c r="AH2" s="343"/>
      <c r="AI2" s="252" t="s">
        <v>9</v>
      </c>
      <c r="AJ2" s="253"/>
      <c r="AK2" s="344" t="s">
        <v>37</v>
      </c>
      <c r="AL2" s="253"/>
      <c r="AM2" s="79" t="s">
        <v>132</v>
      </c>
      <c r="AN2" s="80" t="s">
        <v>38</v>
      </c>
      <c r="AO2" s="208" t="s">
        <v>11</v>
      </c>
      <c r="AP2" s="339"/>
      <c r="AQ2" s="81" t="s">
        <v>39</v>
      </c>
      <c r="AR2" s="208" t="s">
        <v>12</v>
      </c>
      <c r="AS2" s="209"/>
      <c r="AT2" s="210" t="s">
        <v>13</v>
      </c>
      <c r="AU2" s="211"/>
      <c r="AV2" s="212" t="s">
        <v>14</v>
      </c>
      <c r="AW2" s="211"/>
      <c r="AX2" s="82" t="s">
        <v>15</v>
      </c>
      <c r="AY2" s="83" t="s">
        <v>16</v>
      </c>
      <c r="AZ2" s="84" t="s">
        <v>17</v>
      </c>
      <c r="BA2" s="311" t="s">
        <v>40</v>
      </c>
      <c r="BB2" s="312"/>
      <c r="BC2" s="313" t="s">
        <v>41</v>
      </c>
      <c r="BD2" s="312"/>
      <c r="BE2" s="312"/>
      <c r="BF2" s="312"/>
      <c r="BG2" s="312"/>
      <c r="BH2" s="312"/>
      <c r="BI2" s="314" t="s">
        <v>220</v>
      </c>
      <c r="BJ2" s="312"/>
      <c r="BK2" s="314" t="s">
        <v>221</v>
      </c>
      <c r="BL2" s="319"/>
      <c r="BM2" s="320" t="s">
        <v>133</v>
      </c>
      <c r="BN2" s="289"/>
      <c r="BO2" s="289" t="s">
        <v>134</v>
      </c>
      <c r="BP2" s="289"/>
      <c r="BQ2" s="289" t="s">
        <v>135</v>
      </c>
      <c r="BR2" s="289"/>
      <c r="BS2" s="289" t="s">
        <v>136</v>
      </c>
      <c r="BT2" s="289"/>
      <c r="BU2" s="289" t="s">
        <v>137</v>
      </c>
      <c r="BV2" s="291"/>
      <c r="BW2" s="301" t="s">
        <v>138</v>
      </c>
      <c r="BX2" s="302"/>
      <c r="BY2" s="302" t="s">
        <v>139</v>
      </c>
      <c r="BZ2" s="302"/>
      <c r="CA2" s="302" t="s">
        <v>140</v>
      </c>
      <c r="CB2" s="305"/>
      <c r="CC2" s="337" t="s">
        <v>141</v>
      </c>
      <c r="CD2" s="293"/>
      <c r="CE2" s="293" t="s">
        <v>142</v>
      </c>
      <c r="CF2" s="293"/>
      <c r="CG2" s="293" t="s">
        <v>143</v>
      </c>
      <c r="CH2" s="335"/>
      <c r="CI2" s="317" t="s">
        <v>144</v>
      </c>
      <c r="CJ2" s="307"/>
      <c r="CK2" s="307" t="s">
        <v>145</v>
      </c>
      <c r="CL2" s="307"/>
      <c r="CM2" s="307" t="s">
        <v>146</v>
      </c>
      <c r="CN2" s="308"/>
      <c r="CO2" s="283" t="s">
        <v>147</v>
      </c>
      <c r="CP2" s="284"/>
      <c r="CQ2" s="284" t="s">
        <v>148</v>
      </c>
      <c r="CR2" s="284"/>
      <c r="CS2" s="284" t="s">
        <v>149</v>
      </c>
      <c r="CT2" s="284"/>
      <c r="CU2" s="284" t="s">
        <v>150</v>
      </c>
      <c r="CV2" s="287"/>
      <c r="CW2" s="276" t="s">
        <v>151</v>
      </c>
      <c r="CX2" s="277"/>
      <c r="CY2" s="277" t="s">
        <v>152</v>
      </c>
      <c r="CZ2" s="277"/>
      <c r="DA2" s="277" t="s">
        <v>153</v>
      </c>
      <c r="DB2" s="277"/>
      <c r="DC2" s="277" t="s">
        <v>154</v>
      </c>
      <c r="DD2" s="277"/>
      <c r="DE2" s="277" t="s">
        <v>155</v>
      </c>
      <c r="DF2" s="315"/>
      <c r="DG2" s="322" t="s">
        <v>156</v>
      </c>
      <c r="DH2" s="266"/>
      <c r="DI2" s="266" t="s">
        <v>157</v>
      </c>
      <c r="DJ2" s="266"/>
      <c r="DK2" s="266" t="s">
        <v>158</v>
      </c>
      <c r="DL2" s="266"/>
      <c r="DM2" s="266" t="s">
        <v>159</v>
      </c>
      <c r="DN2" s="268"/>
      <c r="DO2" s="117" t="s">
        <v>255</v>
      </c>
      <c r="DP2" s="114" t="s">
        <v>256</v>
      </c>
    </row>
    <row r="3" spans="1:120" s="15" customFormat="1" ht="125.25" customHeight="1" thickBot="1">
      <c r="A3" s="97"/>
      <c r="B3" s="21"/>
      <c r="C3" s="61" t="s">
        <v>160</v>
      </c>
      <c r="D3" s="62" t="s">
        <v>161</v>
      </c>
      <c r="E3" s="62" t="s">
        <v>162</v>
      </c>
      <c r="F3" s="62" t="s">
        <v>163</v>
      </c>
      <c r="G3" s="62" t="s">
        <v>164</v>
      </c>
      <c r="H3" s="62" t="s">
        <v>165</v>
      </c>
      <c r="I3" s="62" t="s">
        <v>166</v>
      </c>
      <c r="J3" s="62" t="s">
        <v>167</v>
      </c>
      <c r="K3" s="62" t="s">
        <v>216</v>
      </c>
      <c r="L3" s="62" t="s">
        <v>168</v>
      </c>
      <c r="M3" s="62" t="s">
        <v>169</v>
      </c>
      <c r="N3" s="62" t="s">
        <v>170</v>
      </c>
      <c r="O3" s="63" t="s">
        <v>6</v>
      </c>
      <c r="P3" s="64" t="s">
        <v>171</v>
      </c>
      <c r="Q3" s="65" t="s">
        <v>172</v>
      </c>
      <c r="R3" s="65" t="s">
        <v>173</v>
      </c>
      <c r="S3" s="65" t="s">
        <v>58</v>
      </c>
      <c r="T3" s="65" t="s">
        <v>174</v>
      </c>
      <c r="U3" s="65" t="s">
        <v>59</v>
      </c>
      <c r="V3" s="65" t="s">
        <v>175</v>
      </c>
      <c r="W3" s="65" t="s">
        <v>176</v>
      </c>
      <c r="X3" s="65" t="s">
        <v>177</v>
      </c>
      <c r="Y3" s="66" t="s">
        <v>178</v>
      </c>
      <c r="Z3" s="67" t="s">
        <v>179</v>
      </c>
      <c r="AA3" s="68" t="s">
        <v>180</v>
      </c>
      <c r="AB3" s="68" t="s">
        <v>181</v>
      </c>
      <c r="AC3" s="68" t="s">
        <v>217</v>
      </c>
      <c r="AD3" s="68" t="s">
        <v>182</v>
      </c>
      <c r="AE3" s="68" t="s">
        <v>183</v>
      </c>
      <c r="AF3" s="68" t="s">
        <v>184</v>
      </c>
      <c r="AG3" s="68" t="s">
        <v>185</v>
      </c>
      <c r="AH3" s="69" t="s">
        <v>186</v>
      </c>
      <c r="AI3" s="70" t="s">
        <v>187</v>
      </c>
      <c r="AJ3" s="71" t="s">
        <v>188</v>
      </c>
      <c r="AK3" s="71" t="s">
        <v>189</v>
      </c>
      <c r="AL3" s="71" t="s">
        <v>10</v>
      </c>
      <c r="AM3" s="72" t="s">
        <v>190</v>
      </c>
      <c r="AN3" s="73" t="s">
        <v>218</v>
      </c>
      <c r="AO3" s="74" t="s">
        <v>191</v>
      </c>
      <c r="AP3" s="74" t="s">
        <v>192</v>
      </c>
      <c r="AQ3" s="74" t="s">
        <v>193</v>
      </c>
      <c r="AR3" s="74" t="s">
        <v>194</v>
      </c>
      <c r="AS3" s="75" t="s">
        <v>195</v>
      </c>
      <c r="AT3" s="76" t="s">
        <v>196</v>
      </c>
      <c r="AU3" s="77" t="s">
        <v>197</v>
      </c>
      <c r="AV3" s="77" t="s">
        <v>198</v>
      </c>
      <c r="AW3" s="77" t="s">
        <v>199</v>
      </c>
      <c r="AX3" s="77" t="s">
        <v>200</v>
      </c>
      <c r="AY3" s="77" t="s">
        <v>201</v>
      </c>
      <c r="AZ3" s="78" t="s">
        <v>17</v>
      </c>
      <c r="BA3" s="120" t="s">
        <v>40</v>
      </c>
      <c r="BB3" s="121" t="s">
        <v>202</v>
      </c>
      <c r="BC3" s="121" t="s">
        <v>203</v>
      </c>
      <c r="BD3" s="121" t="s">
        <v>219</v>
      </c>
      <c r="BE3" s="121" t="s">
        <v>204</v>
      </c>
      <c r="BF3" s="121" t="s">
        <v>205</v>
      </c>
      <c r="BG3" s="121" t="s">
        <v>206</v>
      </c>
      <c r="BH3" s="121" t="s">
        <v>207</v>
      </c>
      <c r="BI3" s="121" t="s">
        <v>208</v>
      </c>
      <c r="BJ3" s="121" t="s">
        <v>209</v>
      </c>
      <c r="BK3" s="121" t="s">
        <v>210</v>
      </c>
      <c r="BL3" s="122" t="s">
        <v>211</v>
      </c>
      <c r="BM3" s="321"/>
      <c r="BN3" s="290"/>
      <c r="BO3" s="290"/>
      <c r="BP3" s="290"/>
      <c r="BQ3" s="290"/>
      <c r="BR3" s="290"/>
      <c r="BS3" s="290"/>
      <c r="BT3" s="290"/>
      <c r="BU3" s="290"/>
      <c r="BV3" s="292"/>
      <c r="BW3" s="303"/>
      <c r="BX3" s="304"/>
      <c r="BY3" s="304"/>
      <c r="BZ3" s="304"/>
      <c r="CA3" s="304"/>
      <c r="CB3" s="306"/>
      <c r="CC3" s="338"/>
      <c r="CD3" s="294"/>
      <c r="CE3" s="294"/>
      <c r="CF3" s="294"/>
      <c r="CG3" s="294"/>
      <c r="CH3" s="336"/>
      <c r="CI3" s="318"/>
      <c r="CJ3" s="309"/>
      <c r="CK3" s="309"/>
      <c r="CL3" s="309"/>
      <c r="CM3" s="309"/>
      <c r="CN3" s="310"/>
      <c r="CO3" s="285"/>
      <c r="CP3" s="286"/>
      <c r="CQ3" s="286"/>
      <c r="CR3" s="286"/>
      <c r="CS3" s="286"/>
      <c r="CT3" s="286"/>
      <c r="CU3" s="286"/>
      <c r="CV3" s="288"/>
      <c r="CW3" s="278"/>
      <c r="CX3" s="279"/>
      <c r="CY3" s="279"/>
      <c r="CZ3" s="279"/>
      <c r="DA3" s="279"/>
      <c r="DB3" s="279"/>
      <c r="DC3" s="279"/>
      <c r="DD3" s="279"/>
      <c r="DE3" s="279"/>
      <c r="DF3" s="316"/>
      <c r="DG3" s="323"/>
      <c r="DH3" s="267"/>
      <c r="DI3" s="267"/>
      <c r="DJ3" s="267"/>
      <c r="DK3" s="267"/>
      <c r="DL3" s="267"/>
      <c r="DM3" s="267"/>
      <c r="DN3" s="269"/>
      <c r="DO3" s="118" t="s">
        <v>253</v>
      </c>
      <c r="DP3" s="115" t="s">
        <v>253</v>
      </c>
    </row>
    <row r="4" spans="1:120" s="18" customFormat="1" ht="15.75" customHeight="1" thickBot="1">
      <c r="A4" s="86"/>
      <c r="B4" s="22"/>
      <c r="C4" s="25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  <c r="J4" s="26">
        <v>8</v>
      </c>
      <c r="K4" s="26">
        <v>9</v>
      </c>
      <c r="L4" s="26">
        <v>10</v>
      </c>
      <c r="M4" s="26">
        <v>11</v>
      </c>
      <c r="N4" s="26">
        <v>12</v>
      </c>
      <c r="O4" s="27">
        <v>13</v>
      </c>
      <c r="P4" s="28">
        <v>14</v>
      </c>
      <c r="Q4" s="29">
        <v>15</v>
      </c>
      <c r="R4" s="29">
        <v>16</v>
      </c>
      <c r="S4" s="29">
        <v>17</v>
      </c>
      <c r="T4" s="29">
        <v>18</v>
      </c>
      <c r="U4" s="29">
        <v>19</v>
      </c>
      <c r="V4" s="29">
        <v>20</v>
      </c>
      <c r="W4" s="29">
        <v>21</v>
      </c>
      <c r="X4" s="29">
        <v>22</v>
      </c>
      <c r="Y4" s="30">
        <v>23</v>
      </c>
      <c r="Z4" s="31">
        <v>24</v>
      </c>
      <c r="AA4" s="32">
        <v>25</v>
      </c>
      <c r="AB4" s="32">
        <v>26</v>
      </c>
      <c r="AC4" s="32">
        <v>27</v>
      </c>
      <c r="AD4" s="32">
        <v>28</v>
      </c>
      <c r="AE4" s="32">
        <v>29</v>
      </c>
      <c r="AF4" s="32">
        <v>30</v>
      </c>
      <c r="AG4" s="32">
        <v>31</v>
      </c>
      <c r="AH4" s="33">
        <v>32</v>
      </c>
      <c r="AI4" s="34">
        <v>33</v>
      </c>
      <c r="AJ4" s="35">
        <v>34</v>
      </c>
      <c r="AK4" s="35">
        <v>35</v>
      </c>
      <c r="AL4" s="35">
        <v>36</v>
      </c>
      <c r="AM4" s="36">
        <v>37</v>
      </c>
      <c r="AN4" s="37">
        <v>38</v>
      </c>
      <c r="AO4" s="38">
        <v>39</v>
      </c>
      <c r="AP4" s="38">
        <v>40</v>
      </c>
      <c r="AQ4" s="38">
        <v>41</v>
      </c>
      <c r="AR4" s="38">
        <v>42</v>
      </c>
      <c r="AS4" s="39">
        <v>43</v>
      </c>
      <c r="AT4" s="40">
        <v>44</v>
      </c>
      <c r="AU4" s="41">
        <v>45</v>
      </c>
      <c r="AV4" s="41">
        <v>46</v>
      </c>
      <c r="AW4" s="41">
        <v>47</v>
      </c>
      <c r="AX4" s="41">
        <v>48</v>
      </c>
      <c r="AY4" s="41">
        <v>49</v>
      </c>
      <c r="AZ4" s="42">
        <v>50</v>
      </c>
      <c r="BA4" s="123" t="s">
        <v>106</v>
      </c>
      <c r="BB4" s="124" t="s">
        <v>107</v>
      </c>
      <c r="BC4" s="124" t="s">
        <v>108</v>
      </c>
      <c r="BD4" s="124" t="s">
        <v>109</v>
      </c>
      <c r="BE4" s="124" t="s">
        <v>110</v>
      </c>
      <c r="BF4" s="124" t="s">
        <v>111</v>
      </c>
      <c r="BG4" s="124" t="s">
        <v>112</v>
      </c>
      <c r="BH4" s="124" t="s">
        <v>113</v>
      </c>
      <c r="BI4" s="124" t="s">
        <v>114</v>
      </c>
      <c r="BJ4" s="124" t="s">
        <v>115</v>
      </c>
      <c r="BK4" s="124" t="s">
        <v>116</v>
      </c>
      <c r="BL4" s="125" t="s">
        <v>117</v>
      </c>
      <c r="BM4" s="52" t="s">
        <v>222</v>
      </c>
      <c r="BN4" s="53" t="s">
        <v>223</v>
      </c>
      <c r="BO4" s="53" t="s">
        <v>224</v>
      </c>
      <c r="BP4" s="53" t="s">
        <v>225</v>
      </c>
      <c r="BQ4" s="52" t="s">
        <v>226</v>
      </c>
      <c r="BR4" s="53" t="s">
        <v>227</v>
      </c>
      <c r="BS4" s="53" t="s">
        <v>228</v>
      </c>
      <c r="BT4" s="53" t="s">
        <v>229</v>
      </c>
      <c r="BU4" s="52" t="s">
        <v>230</v>
      </c>
      <c r="BV4" s="54" t="s">
        <v>231</v>
      </c>
      <c r="BW4" s="55" t="s">
        <v>232</v>
      </c>
      <c r="BX4" s="56" t="s">
        <v>233</v>
      </c>
      <c r="BY4" s="56" t="s">
        <v>234</v>
      </c>
      <c r="BZ4" s="56" t="s">
        <v>235</v>
      </c>
      <c r="CA4" s="56" t="s">
        <v>236</v>
      </c>
      <c r="CB4" s="57" t="s">
        <v>237</v>
      </c>
      <c r="CC4" s="58" t="s">
        <v>238</v>
      </c>
      <c r="CD4" s="59" t="s">
        <v>239</v>
      </c>
      <c r="CE4" s="59">
        <v>10</v>
      </c>
      <c r="CF4" s="59">
        <v>10</v>
      </c>
      <c r="CG4" s="59">
        <v>11</v>
      </c>
      <c r="CH4" s="60">
        <v>11</v>
      </c>
      <c r="CI4" s="43">
        <v>12</v>
      </c>
      <c r="CJ4" s="44">
        <v>12</v>
      </c>
      <c r="CK4" s="44">
        <v>13</v>
      </c>
      <c r="CL4" s="44">
        <v>13</v>
      </c>
      <c r="CM4" s="44">
        <v>14</v>
      </c>
      <c r="CN4" s="45">
        <v>14</v>
      </c>
      <c r="CO4" s="46">
        <v>15</v>
      </c>
      <c r="CP4" s="47">
        <v>15</v>
      </c>
      <c r="CQ4" s="47">
        <v>16</v>
      </c>
      <c r="CR4" s="47">
        <v>16</v>
      </c>
      <c r="CS4" s="47">
        <v>17</v>
      </c>
      <c r="CT4" s="47">
        <v>17</v>
      </c>
      <c r="CU4" s="47">
        <v>18</v>
      </c>
      <c r="CV4" s="48">
        <v>18</v>
      </c>
      <c r="CW4" s="49">
        <v>19</v>
      </c>
      <c r="CX4" s="50">
        <v>19</v>
      </c>
      <c r="CY4" s="50">
        <v>20</v>
      </c>
      <c r="CZ4" s="50">
        <v>20</v>
      </c>
      <c r="DA4" s="50">
        <v>21</v>
      </c>
      <c r="DB4" s="50">
        <v>21</v>
      </c>
      <c r="DC4" s="50">
        <v>22</v>
      </c>
      <c r="DD4" s="50">
        <v>22</v>
      </c>
      <c r="DE4" s="50">
        <v>23</v>
      </c>
      <c r="DF4" s="51">
        <v>23</v>
      </c>
      <c r="DG4" s="126">
        <v>24</v>
      </c>
      <c r="DH4" s="127">
        <v>24</v>
      </c>
      <c r="DI4" s="127">
        <v>25</v>
      </c>
      <c r="DJ4" s="127">
        <v>25</v>
      </c>
      <c r="DK4" s="127">
        <v>26</v>
      </c>
      <c r="DL4" s="127">
        <v>26</v>
      </c>
      <c r="DM4" s="127">
        <v>27</v>
      </c>
      <c r="DN4" s="128">
        <v>27</v>
      </c>
      <c r="DO4" s="119">
        <v>58</v>
      </c>
      <c r="DP4" s="116">
        <v>116</v>
      </c>
    </row>
    <row r="5" spans="1:120" s="20" customFormat="1" ht="19.5" customHeight="1">
      <c r="A5" s="19" t="s">
        <v>123</v>
      </c>
      <c r="B5" s="23" t="s">
        <v>124</v>
      </c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P5" s="102"/>
      <c r="Q5" s="100"/>
      <c r="R5" s="100"/>
      <c r="S5" s="100"/>
      <c r="T5" s="100"/>
      <c r="U5" s="100"/>
      <c r="V5" s="100"/>
      <c r="W5" s="100"/>
      <c r="X5" s="100"/>
      <c r="Y5" s="103"/>
      <c r="Z5" s="99"/>
      <c r="AA5" s="100"/>
      <c r="AB5" s="100"/>
      <c r="AC5" s="100"/>
      <c r="AD5" s="100"/>
      <c r="AE5" s="100"/>
      <c r="AF5" s="100"/>
      <c r="AG5" s="100"/>
      <c r="AH5" s="101"/>
      <c r="AI5" s="102"/>
      <c r="AJ5" s="100"/>
      <c r="AK5" s="100"/>
      <c r="AL5" s="100"/>
      <c r="AM5" s="103"/>
      <c r="AN5" s="99"/>
      <c r="AO5" s="100"/>
      <c r="AP5" s="100"/>
      <c r="AQ5" s="100"/>
      <c r="AR5" s="100"/>
      <c r="AS5" s="101"/>
      <c r="AT5" s="102"/>
      <c r="AU5" s="100"/>
      <c r="AV5" s="100"/>
      <c r="AW5" s="100"/>
      <c r="AX5" s="100"/>
      <c r="AY5" s="100"/>
      <c r="AZ5" s="103"/>
      <c r="BA5" s="99" t="s">
        <v>19</v>
      </c>
      <c r="BB5" s="100" t="s">
        <v>19</v>
      </c>
      <c r="BC5" s="100"/>
      <c r="BD5" s="100"/>
      <c r="BE5" s="100"/>
      <c r="BF5" s="100"/>
      <c r="BG5" s="100"/>
      <c r="BH5" s="100"/>
      <c r="BI5" s="100"/>
      <c r="BJ5" s="100"/>
      <c r="BK5" s="100"/>
      <c r="BL5" s="101"/>
      <c r="BM5" s="102"/>
      <c r="BN5" s="100"/>
      <c r="BO5" s="100"/>
      <c r="BP5" s="100"/>
      <c r="BQ5" s="100"/>
      <c r="BR5" s="100"/>
      <c r="BS5" s="100"/>
      <c r="BT5" s="100"/>
      <c r="BU5" s="100"/>
      <c r="BV5" s="103"/>
      <c r="BW5" s="99"/>
      <c r="BX5" s="100"/>
      <c r="BY5" s="100"/>
      <c r="BZ5" s="100"/>
      <c r="CA5" s="100"/>
      <c r="CB5" s="101"/>
      <c r="CC5" s="102"/>
      <c r="CD5" s="100"/>
      <c r="CE5" s="100"/>
      <c r="CF5" s="100"/>
      <c r="CG5" s="100"/>
      <c r="CH5" s="103"/>
      <c r="CI5" s="99"/>
      <c r="CJ5" s="100"/>
      <c r="CK5" s="100"/>
      <c r="CL5" s="100"/>
      <c r="CM5" s="100"/>
      <c r="CN5" s="101"/>
      <c r="CO5" s="102"/>
      <c r="CP5" s="100"/>
      <c r="CQ5" s="100"/>
      <c r="CR5" s="100"/>
      <c r="CS5" s="100"/>
      <c r="CT5" s="100"/>
      <c r="CU5" s="100"/>
      <c r="CV5" s="103"/>
      <c r="CW5" s="99"/>
      <c r="CX5" s="100"/>
      <c r="CY5" s="100"/>
      <c r="CZ5" s="100"/>
      <c r="DA5" s="100"/>
      <c r="DB5" s="100"/>
      <c r="DC5" s="100"/>
      <c r="DD5" s="100"/>
      <c r="DE5" s="100"/>
      <c r="DF5" s="101"/>
      <c r="DG5" s="102"/>
      <c r="DH5" s="100"/>
      <c r="DI5" s="100"/>
      <c r="DJ5" s="100"/>
      <c r="DK5" s="100"/>
      <c r="DL5" s="100"/>
      <c r="DM5" s="100"/>
      <c r="DN5" s="101"/>
      <c r="DO5" s="87">
        <f>vzduch-(COUNTIF(C5:DN5,"x"))</f>
        <v>56</v>
      </c>
      <c r="DP5" s="94">
        <f>ohen-(COUNTIF(C5:DN5,"x"))</f>
        <v>114</v>
      </c>
    </row>
    <row r="6" spans="1:120" s="7" customFormat="1" ht="19.5" customHeight="1">
      <c r="A6" s="16" t="s">
        <v>264</v>
      </c>
      <c r="B6" s="24" t="s">
        <v>125</v>
      </c>
      <c r="C6" s="104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P6" s="107"/>
      <c r="Q6" s="105"/>
      <c r="R6" s="105"/>
      <c r="S6" s="105"/>
      <c r="T6" s="105"/>
      <c r="U6" s="105"/>
      <c r="V6" s="105"/>
      <c r="W6" s="105"/>
      <c r="X6" s="105"/>
      <c r="Y6" s="108"/>
      <c r="Z6" s="104"/>
      <c r="AA6" s="105"/>
      <c r="AB6" s="105"/>
      <c r="AC6" s="105"/>
      <c r="AD6" s="105"/>
      <c r="AE6" s="105"/>
      <c r="AF6" s="105"/>
      <c r="AG6" s="105"/>
      <c r="AH6" s="106"/>
      <c r="AI6" s="107"/>
      <c r="AJ6" s="105"/>
      <c r="AK6" s="105"/>
      <c r="AL6" s="105"/>
      <c r="AM6" s="108"/>
      <c r="AN6" s="104"/>
      <c r="AO6" s="105"/>
      <c r="AP6" s="105"/>
      <c r="AQ6" s="105"/>
      <c r="AR6" s="105"/>
      <c r="AS6" s="106"/>
      <c r="AT6" s="107"/>
      <c r="AU6" s="105"/>
      <c r="AV6" s="105"/>
      <c r="AW6" s="105"/>
      <c r="AX6" s="105"/>
      <c r="AY6" s="105"/>
      <c r="AZ6" s="108"/>
      <c r="BA6" s="104" t="s">
        <v>19</v>
      </c>
      <c r="BB6" s="105" t="s">
        <v>19</v>
      </c>
      <c r="BC6" s="105"/>
      <c r="BD6" s="105"/>
      <c r="BE6" s="105"/>
      <c r="BF6" s="105"/>
      <c r="BG6" s="105"/>
      <c r="BH6" s="105"/>
      <c r="BI6" s="105"/>
      <c r="BJ6" s="105"/>
      <c r="BK6" s="105"/>
      <c r="BL6" s="106"/>
      <c r="BM6" s="107"/>
      <c r="BN6" s="105"/>
      <c r="BO6" s="105"/>
      <c r="BP6" s="105"/>
      <c r="BQ6" s="105"/>
      <c r="BR6" s="105"/>
      <c r="BS6" s="105"/>
      <c r="BT6" s="105"/>
      <c r="BU6" s="105"/>
      <c r="BV6" s="108"/>
      <c r="BW6" s="104"/>
      <c r="BX6" s="105"/>
      <c r="BY6" s="105"/>
      <c r="BZ6" s="105"/>
      <c r="CA6" s="105"/>
      <c r="CB6" s="106"/>
      <c r="CC6" s="107"/>
      <c r="CD6" s="105"/>
      <c r="CE6" s="105"/>
      <c r="CF6" s="105"/>
      <c r="CG6" s="105"/>
      <c r="CH6" s="108"/>
      <c r="CI6" s="104"/>
      <c r="CJ6" s="105"/>
      <c r="CK6" s="105"/>
      <c r="CL6" s="105"/>
      <c r="CM6" s="105"/>
      <c r="CN6" s="106"/>
      <c r="CO6" s="107"/>
      <c r="CP6" s="105"/>
      <c r="CQ6" s="105"/>
      <c r="CR6" s="105"/>
      <c r="CS6" s="105"/>
      <c r="CT6" s="105"/>
      <c r="CU6" s="105"/>
      <c r="CV6" s="108"/>
      <c r="CW6" s="104"/>
      <c r="CX6" s="105"/>
      <c r="CY6" s="105"/>
      <c r="CZ6" s="105"/>
      <c r="DA6" s="105"/>
      <c r="DB6" s="105"/>
      <c r="DC6" s="105"/>
      <c r="DD6" s="105"/>
      <c r="DE6" s="105"/>
      <c r="DF6" s="106"/>
      <c r="DG6" s="107"/>
      <c r="DH6" s="105"/>
      <c r="DI6" s="105"/>
      <c r="DJ6" s="105"/>
      <c r="DK6" s="105"/>
      <c r="DL6" s="105"/>
      <c r="DM6" s="105"/>
      <c r="DN6" s="106"/>
      <c r="DO6" s="88">
        <f aca="true" t="shared" si="0" ref="DO6:DO14">vzduch-(COUNTIF(C6:DN6,"x"))</f>
        <v>56</v>
      </c>
      <c r="DP6" s="95">
        <f aca="true" t="shared" si="1" ref="DP6:DP14">ohen-(COUNTIF(C6:DN6,"x"))</f>
        <v>114</v>
      </c>
    </row>
    <row r="7" spans="1:120" s="7" customFormat="1" ht="19.5" customHeight="1">
      <c r="A7" s="16" t="s">
        <v>265</v>
      </c>
      <c r="B7" s="24" t="s">
        <v>266</v>
      </c>
      <c r="C7" s="104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P7" s="107"/>
      <c r="Q7" s="105"/>
      <c r="R7" s="105"/>
      <c r="S7" s="105"/>
      <c r="T7" s="105"/>
      <c r="U7" s="105"/>
      <c r="V7" s="105"/>
      <c r="W7" s="105"/>
      <c r="X7" s="105"/>
      <c r="Y7" s="108"/>
      <c r="Z7" s="104"/>
      <c r="AA7" s="105"/>
      <c r="AB7" s="105"/>
      <c r="AC7" s="105"/>
      <c r="AD7" s="105"/>
      <c r="AE7" s="105"/>
      <c r="AF7" s="105"/>
      <c r="AG7" s="105"/>
      <c r="AH7" s="106"/>
      <c r="AI7" s="107"/>
      <c r="AJ7" s="105"/>
      <c r="AK7" s="105"/>
      <c r="AL7" s="105"/>
      <c r="AM7" s="108"/>
      <c r="AN7" s="104"/>
      <c r="AO7" s="105"/>
      <c r="AP7" s="105"/>
      <c r="AQ7" s="105"/>
      <c r="AR7" s="105"/>
      <c r="AS7" s="106"/>
      <c r="AT7" s="107"/>
      <c r="AU7" s="105"/>
      <c r="AV7" s="105"/>
      <c r="AW7" s="105"/>
      <c r="AX7" s="105"/>
      <c r="AY7" s="105"/>
      <c r="AZ7" s="108"/>
      <c r="BA7" s="104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6"/>
      <c r="BM7" s="107"/>
      <c r="BN7" s="105"/>
      <c r="BO7" s="105"/>
      <c r="BP7" s="105"/>
      <c r="BQ7" s="105"/>
      <c r="BR7" s="105"/>
      <c r="BS7" s="105"/>
      <c r="BT7" s="105"/>
      <c r="BU7" s="105"/>
      <c r="BV7" s="108"/>
      <c r="BW7" s="104"/>
      <c r="BX7" s="105"/>
      <c r="BY7" s="105"/>
      <c r="BZ7" s="105"/>
      <c r="CA7" s="105"/>
      <c r="CB7" s="106"/>
      <c r="CC7" s="107"/>
      <c r="CD7" s="105"/>
      <c r="CE7" s="105"/>
      <c r="CF7" s="105"/>
      <c r="CG7" s="105"/>
      <c r="CH7" s="108"/>
      <c r="CI7" s="104"/>
      <c r="CJ7" s="105"/>
      <c r="CK7" s="105"/>
      <c r="CL7" s="105"/>
      <c r="CM7" s="105"/>
      <c r="CN7" s="106"/>
      <c r="CO7" s="107"/>
      <c r="CP7" s="105"/>
      <c r="CQ7" s="105"/>
      <c r="CR7" s="105"/>
      <c r="CS7" s="105"/>
      <c r="CT7" s="105"/>
      <c r="CU7" s="105"/>
      <c r="CV7" s="108"/>
      <c r="CW7" s="104"/>
      <c r="CX7" s="105"/>
      <c r="CY7" s="105"/>
      <c r="CZ7" s="105"/>
      <c r="DA7" s="105"/>
      <c r="DB7" s="105"/>
      <c r="DC7" s="105"/>
      <c r="DD7" s="105"/>
      <c r="DE7" s="105"/>
      <c r="DF7" s="106"/>
      <c r="DG7" s="107"/>
      <c r="DH7" s="105"/>
      <c r="DI7" s="105"/>
      <c r="DJ7" s="105"/>
      <c r="DK7" s="105"/>
      <c r="DL7" s="105"/>
      <c r="DM7" s="105"/>
      <c r="DN7" s="106"/>
      <c r="DO7" s="88">
        <f t="shared" si="0"/>
        <v>58</v>
      </c>
      <c r="DP7" s="95">
        <f t="shared" si="1"/>
        <v>116</v>
      </c>
    </row>
    <row r="8" spans="1:120" s="7" customFormat="1" ht="19.5" customHeight="1">
      <c r="A8" s="16" t="s">
        <v>126</v>
      </c>
      <c r="B8" s="24" t="s">
        <v>127</v>
      </c>
      <c r="C8" s="104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6"/>
      <c r="P8" s="107"/>
      <c r="Q8" s="105"/>
      <c r="R8" s="105"/>
      <c r="S8" s="105"/>
      <c r="T8" s="105"/>
      <c r="U8" s="105"/>
      <c r="V8" s="105"/>
      <c r="W8" s="105"/>
      <c r="X8" s="105"/>
      <c r="Y8" s="108"/>
      <c r="Z8" s="104"/>
      <c r="AA8" s="105"/>
      <c r="AB8" s="105"/>
      <c r="AC8" s="105"/>
      <c r="AD8" s="105"/>
      <c r="AE8" s="105"/>
      <c r="AF8" s="105"/>
      <c r="AG8" s="105"/>
      <c r="AH8" s="106"/>
      <c r="AI8" s="107"/>
      <c r="AJ8" s="105"/>
      <c r="AK8" s="105"/>
      <c r="AL8" s="105"/>
      <c r="AM8" s="108"/>
      <c r="AN8" s="104"/>
      <c r="AO8" s="105"/>
      <c r="AP8" s="105"/>
      <c r="AQ8" s="105"/>
      <c r="AR8" s="105"/>
      <c r="AS8" s="106"/>
      <c r="AT8" s="107"/>
      <c r="AU8" s="105"/>
      <c r="AV8" s="105"/>
      <c r="AW8" s="105"/>
      <c r="AX8" s="105"/>
      <c r="AY8" s="105"/>
      <c r="AZ8" s="108"/>
      <c r="BA8" s="104" t="s">
        <v>19</v>
      </c>
      <c r="BB8" s="105" t="s">
        <v>19</v>
      </c>
      <c r="BC8" s="105"/>
      <c r="BD8" s="105"/>
      <c r="BE8" s="105"/>
      <c r="BF8" s="105"/>
      <c r="BG8" s="105"/>
      <c r="BH8" s="105"/>
      <c r="BI8" s="105"/>
      <c r="BJ8" s="105"/>
      <c r="BK8" s="105"/>
      <c r="BL8" s="106"/>
      <c r="BM8" s="107"/>
      <c r="BN8" s="105"/>
      <c r="BO8" s="105"/>
      <c r="BP8" s="105"/>
      <c r="BQ8" s="105"/>
      <c r="BR8" s="105"/>
      <c r="BS8" s="105"/>
      <c r="BT8" s="105"/>
      <c r="BU8" s="105"/>
      <c r="BV8" s="108"/>
      <c r="BW8" s="104"/>
      <c r="BX8" s="105"/>
      <c r="BY8" s="105"/>
      <c r="BZ8" s="105"/>
      <c r="CA8" s="105"/>
      <c r="CB8" s="106"/>
      <c r="CC8" s="107"/>
      <c r="CD8" s="105"/>
      <c r="CE8" s="105"/>
      <c r="CF8" s="105"/>
      <c r="CG8" s="105"/>
      <c r="CH8" s="108"/>
      <c r="CI8" s="104"/>
      <c r="CJ8" s="105"/>
      <c r="CK8" s="105"/>
      <c r="CL8" s="105"/>
      <c r="CM8" s="105"/>
      <c r="CN8" s="106"/>
      <c r="CO8" s="107"/>
      <c r="CP8" s="105"/>
      <c r="CQ8" s="105"/>
      <c r="CR8" s="105"/>
      <c r="CS8" s="105"/>
      <c r="CT8" s="105"/>
      <c r="CU8" s="105"/>
      <c r="CV8" s="108"/>
      <c r="CW8" s="104"/>
      <c r="CX8" s="105"/>
      <c r="CY8" s="105"/>
      <c r="CZ8" s="105"/>
      <c r="DA8" s="105"/>
      <c r="DB8" s="105"/>
      <c r="DC8" s="105"/>
      <c r="DD8" s="105"/>
      <c r="DE8" s="105"/>
      <c r="DF8" s="106"/>
      <c r="DG8" s="107"/>
      <c r="DH8" s="105"/>
      <c r="DI8" s="105"/>
      <c r="DJ8" s="105"/>
      <c r="DK8" s="105"/>
      <c r="DL8" s="105"/>
      <c r="DM8" s="105"/>
      <c r="DN8" s="106"/>
      <c r="DO8" s="88">
        <f t="shared" si="0"/>
        <v>56</v>
      </c>
      <c r="DP8" s="95">
        <f t="shared" si="1"/>
        <v>114</v>
      </c>
    </row>
    <row r="9" spans="1:120" s="7" customFormat="1" ht="19.5" customHeight="1">
      <c r="A9" s="16" t="s">
        <v>128</v>
      </c>
      <c r="B9" s="24" t="s">
        <v>129</v>
      </c>
      <c r="C9" s="104" t="s">
        <v>19</v>
      </c>
      <c r="D9" s="105" t="s">
        <v>19</v>
      </c>
      <c r="E9" s="105"/>
      <c r="F9" s="105" t="s">
        <v>19</v>
      </c>
      <c r="G9" s="105" t="s">
        <v>19</v>
      </c>
      <c r="H9" s="105"/>
      <c r="I9" s="105"/>
      <c r="J9" s="105" t="s">
        <v>19</v>
      </c>
      <c r="K9" s="105"/>
      <c r="L9" s="105"/>
      <c r="M9" s="105"/>
      <c r="N9" s="105"/>
      <c r="O9" s="106" t="s">
        <v>19</v>
      </c>
      <c r="P9" s="107"/>
      <c r="Q9" s="105"/>
      <c r="R9" s="105"/>
      <c r="S9" s="105"/>
      <c r="T9" s="105"/>
      <c r="U9" s="105"/>
      <c r="V9" s="105"/>
      <c r="W9" s="105"/>
      <c r="X9" s="105"/>
      <c r="Y9" s="108" t="s">
        <v>19</v>
      </c>
      <c r="Z9" s="104" t="s">
        <v>19</v>
      </c>
      <c r="AA9" s="105"/>
      <c r="AB9" s="105"/>
      <c r="AC9" s="105" t="s">
        <v>19</v>
      </c>
      <c r="AD9" s="105" t="s">
        <v>19</v>
      </c>
      <c r="AE9" s="105"/>
      <c r="AF9" s="105"/>
      <c r="AG9" s="105"/>
      <c r="AH9" s="106"/>
      <c r="AI9" s="107"/>
      <c r="AJ9" s="105"/>
      <c r="AK9" s="105"/>
      <c r="AL9" s="105"/>
      <c r="AM9" s="108" t="s">
        <v>19</v>
      </c>
      <c r="AN9" s="104"/>
      <c r="AO9" s="105"/>
      <c r="AP9" s="105"/>
      <c r="AQ9" s="105"/>
      <c r="AR9" s="105"/>
      <c r="AS9" s="106" t="s">
        <v>19</v>
      </c>
      <c r="AT9" s="107" t="s">
        <v>19</v>
      </c>
      <c r="AU9" s="105"/>
      <c r="AV9" s="105"/>
      <c r="AW9" s="105"/>
      <c r="AX9" s="105" t="s">
        <v>19</v>
      </c>
      <c r="AY9" s="105"/>
      <c r="AZ9" s="108"/>
      <c r="BA9" s="104" t="s">
        <v>19</v>
      </c>
      <c r="BB9" s="105" t="s">
        <v>19</v>
      </c>
      <c r="BC9" s="105" t="s">
        <v>19</v>
      </c>
      <c r="BD9" s="105"/>
      <c r="BE9" s="105"/>
      <c r="BF9" s="105"/>
      <c r="BG9" s="105"/>
      <c r="BH9" s="105"/>
      <c r="BI9" s="105" t="s">
        <v>19</v>
      </c>
      <c r="BJ9" s="105" t="s">
        <v>19</v>
      </c>
      <c r="BK9" s="105"/>
      <c r="BL9" s="106"/>
      <c r="BM9" s="107"/>
      <c r="BN9" s="105"/>
      <c r="BO9" s="105"/>
      <c r="BP9" s="105"/>
      <c r="BQ9" s="105"/>
      <c r="BR9" s="105"/>
      <c r="BS9" s="105"/>
      <c r="BT9" s="105"/>
      <c r="BU9" s="105"/>
      <c r="BV9" s="108"/>
      <c r="BW9" s="104"/>
      <c r="BX9" s="105"/>
      <c r="BY9" s="105"/>
      <c r="BZ9" s="105"/>
      <c r="CA9" s="105"/>
      <c r="CB9" s="106"/>
      <c r="CC9" s="107"/>
      <c r="CD9" s="105"/>
      <c r="CE9" s="105"/>
      <c r="CF9" s="105"/>
      <c r="CG9" s="105"/>
      <c r="CH9" s="108"/>
      <c r="CI9" s="104"/>
      <c r="CJ9" s="105"/>
      <c r="CK9" s="105"/>
      <c r="CL9" s="105"/>
      <c r="CM9" s="105"/>
      <c r="CN9" s="106"/>
      <c r="CO9" s="107"/>
      <c r="CP9" s="105"/>
      <c r="CQ9" s="105"/>
      <c r="CR9" s="105"/>
      <c r="CS9" s="105"/>
      <c r="CT9" s="105"/>
      <c r="CU9" s="105"/>
      <c r="CV9" s="108"/>
      <c r="CW9" s="104"/>
      <c r="CX9" s="105"/>
      <c r="CY9" s="105"/>
      <c r="CZ9" s="105"/>
      <c r="DA9" s="105"/>
      <c r="DB9" s="105"/>
      <c r="DC9" s="105"/>
      <c r="DD9" s="105"/>
      <c r="DE9" s="105"/>
      <c r="DF9" s="106"/>
      <c r="DG9" s="107"/>
      <c r="DH9" s="105"/>
      <c r="DI9" s="105"/>
      <c r="DJ9" s="105"/>
      <c r="DK9" s="105"/>
      <c r="DL9" s="105"/>
      <c r="DM9" s="105"/>
      <c r="DN9" s="106"/>
      <c r="DO9" s="88">
        <f t="shared" si="0"/>
        <v>39</v>
      </c>
      <c r="DP9" s="95">
        <f t="shared" si="1"/>
        <v>97</v>
      </c>
    </row>
    <row r="10" spans="1:120" s="7" customFormat="1" ht="19.5" customHeight="1">
      <c r="A10" s="16" t="s">
        <v>212</v>
      </c>
      <c r="B10" s="24" t="s">
        <v>25</v>
      </c>
      <c r="C10" s="104" t="s">
        <v>19</v>
      </c>
      <c r="D10" s="105" t="s">
        <v>19</v>
      </c>
      <c r="E10" s="105" t="s">
        <v>19</v>
      </c>
      <c r="F10" s="105" t="s">
        <v>19</v>
      </c>
      <c r="G10" s="105" t="s">
        <v>19</v>
      </c>
      <c r="H10" s="105" t="s">
        <v>19</v>
      </c>
      <c r="I10" s="105" t="s">
        <v>19</v>
      </c>
      <c r="J10" s="105" t="s">
        <v>19</v>
      </c>
      <c r="K10" s="105" t="s">
        <v>19</v>
      </c>
      <c r="L10" s="105"/>
      <c r="M10" s="105" t="s">
        <v>19</v>
      </c>
      <c r="N10" s="105" t="s">
        <v>19</v>
      </c>
      <c r="O10" s="106" t="s">
        <v>19</v>
      </c>
      <c r="P10" s="107" t="s">
        <v>19</v>
      </c>
      <c r="Q10" s="105"/>
      <c r="R10" s="105" t="s">
        <v>19</v>
      </c>
      <c r="S10" s="105"/>
      <c r="T10" s="105" t="s">
        <v>19</v>
      </c>
      <c r="U10" s="105"/>
      <c r="V10" s="105" t="s">
        <v>19</v>
      </c>
      <c r="W10" s="105" t="s">
        <v>19</v>
      </c>
      <c r="X10" s="105" t="s">
        <v>19</v>
      </c>
      <c r="Y10" s="108" t="s">
        <v>19</v>
      </c>
      <c r="Z10" s="104" t="s">
        <v>19</v>
      </c>
      <c r="AA10" s="105" t="s">
        <v>19</v>
      </c>
      <c r="AB10" s="105" t="s">
        <v>19</v>
      </c>
      <c r="AC10" s="105" t="s">
        <v>19</v>
      </c>
      <c r="AD10" s="105" t="s">
        <v>19</v>
      </c>
      <c r="AE10" s="105" t="s">
        <v>19</v>
      </c>
      <c r="AF10" s="105" t="s">
        <v>19</v>
      </c>
      <c r="AG10" s="105"/>
      <c r="AH10" s="106" t="s">
        <v>19</v>
      </c>
      <c r="AI10" s="107" t="s">
        <v>19</v>
      </c>
      <c r="AJ10" s="105" t="s">
        <v>19</v>
      </c>
      <c r="AK10" s="105"/>
      <c r="AL10" s="105"/>
      <c r="AM10" s="108" t="s">
        <v>19</v>
      </c>
      <c r="AN10" s="104" t="s">
        <v>19</v>
      </c>
      <c r="AO10" s="105"/>
      <c r="AP10" s="105"/>
      <c r="AQ10" s="105" t="s">
        <v>19</v>
      </c>
      <c r="AR10" s="105" t="s">
        <v>19</v>
      </c>
      <c r="AS10" s="106"/>
      <c r="AT10" s="107" t="s">
        <v>19</v>
      </c>
      <c r="AU10" s="105" t="s">
        <v>19</v>
      </c>
      <c r="AV10" s="105" t="s">
        <v>19</v>
      </c>
      <c r="AW10" s="105"/>
      <c r="AX10" s="105" t="s">
        <v>19</v>
      </c>
      <c r="AY10" s="105" t="s">
        <v>19</v>
      </c>
      <c r="AZ10" s="108" t="s">
        <v>19</v>
      </c>
      <c r="BA10" s="104" t="s">
        <v>19</v>
      </c>
      <c r="BB10" s="105" t="s">
        <v>19</v>
      </c>
      <c r="BC10" s="105"/>
      <c r="BD10" s="105"/>
      <c r="BE10" s="105"/>
      <c r="BF10" s="105"/>
      <c r="BG10" s="105"/>
      <c r="BH10" s="105"/>
      <c r="BI10" s="105"/>
      <c r="BJ10" s="105"/>
      <c r="BK10" s="105"/>
      <c r="BL10" s="106"/>
      <c r="BM10" s="107"/>
      <c r="BN10" s="105"/>
      <c r="BO10" s="105"/>
      <c r="BP10" s="105"/>
      <c r="BQ10" s="105"/>
      <c r="BR10" s="105"/>
      <c r="BS10" s="105"/>
      <c r="BT10" s="105"/>
      <c r="BU10" s="105"/>
      <c r="BV10" s="108"/>
      <c r="BW10" s="104"/>
      <c r="BX10" s="105"/>
      <c r="BY10" s="105"/>
      <c r="BZ10" s="105"/>
      <c r="CA10" s="105"/>
      <c r="CB10" s="106"/>
      <c r="CC10" s="107"/>
      <c r="CD10" s="105"/>
      <c r="CE10" s="105"/>
      <c r="CF10" s="105"/>
      <c r="CG10" s="105"/>
      <c r="CH10" s="108"/>
      <c r="CI10" s="104"/>
      <c r="CJ10" s="105"/>
      <c r="CK10" s="105"/>
      <c r="CL10" s="105"/>
      <c r="CM10" s="105"/>
      <c r="CN10" s="106"/>
      <c r="CO10" s="107"/>
      <c r="CP10" s="105"/>
      <c r="CQ10" s="105"/>
      <c r="CR10" s="105"/>
      <c r="CS10" s="105"/>
      <c r="CT10" s="105"/>
      <c r="CU10" s="105"/>
      <c r="CV10" s="108"/>
      <c r="CW10" s="104"/>
      <c r="CX10" s="105"/>
      <c r="CY10" s="105"/>
      <c r="CZ10" s="105"/>
      <c r="DA10" s="105"/>
      <c r="DB10" s="105"/>
      <c r="DC10" s="105"/>
      <c r="DD10" s="105"/>
      <c r="DE10" s="105"/>
      <c r="DF10" s="106"/>
      <c r="DG10" s="107"/>
      <c r="DH10" s="105"/>
      <c r="DI10" s="105"/>
      <c r="DJ10" s="105"/>
      <c r="DK10" s="105"/>
      <c r="DL10" s="105"/>
      <c r="DM10" s="105"/>
      <c r="DN10" s="106"/>
      <c r="DO10" s="88">
        <f t="shared" si="0"/>
        <v>17</v>
      </c>
      <c r="DP10" s="95">
        <f t="shared" si="1"/>
        <v>75</v>
      </c>
    </row>
    <row r="11" spans="1:120" ht="19.5" customHeight="1">
      <c r="A11" s="16" t="s">
        <v>213</v>
      </c>
      <c r="B11" s="24" t="s">
        <v>20</v>
      </c>
      <c r="C11" s="104"/>
      <c r="D11" s="105"/>
      <c r="E11" s="105"/>
      <c r="F11" s="105"/>
      <c r="G11" s="105" t="s">
        <v>19</v>
      </c>
      <c r="H11" s="105"/>
      <c r="I11" s="105"/>
      <c r="J11" s="105"/>
      <c r="K11" s="105"/>
      <c r="L11" s="105" t="s">
        <v>19</v>
      </c>
      <c r="M11" s="105"/>
      <c r="N11" s="105"/>
      <c r="O11" s="106"/>
      <c r="P11" s="107"/>
      <c r="Q11" s="105"/>
      <c r="R11" s="105"/>
      <c r="S11" s="105"/>
      <c r="T11" s="105"/>
      <c r="U11" s="105"/>
      <c r="V11" s="105"/>
      <c r="W11" s="105"/>
      <c r="X11" s="105"/>
      <c r="Y11" s="108"/>
      <c r="Z11" s="104"/>
      <c r="AA11" s="105"/>
      <c r="AB11" s="105"/>
      <c r="AC11" s="105"/>
      <c r="AD11" s="105" t="s">
        <v>19</v>
      </c>
      <c r="AE11" s="105"/>
      <c r="AF11" s="105"/>
      <c r="AG11" s="105"/>
      <c r="AH11" s="106" t="s">
        <v>19</v>
      </c>
      <c r="AI11" s="107"/>
      <c r="AJ11" s="105"/>
      <c r="AK11" s="105"/>
      <c r="AL11" s="105"/>
      <c r="AM11" s="108"/>
      <c r="AN11" s="104"/>
      <c r="AO11" s="105"/>
      <c r="AP11" s="105"/>
      <c r="AQ11" s="105"/>
      <c r="AR11" s="105"/>
      <c r="AS11" s="106"/>
      <c r="AT11" s="107" t="s">
        <v>19</v>
      </c>
      <c r="AU11" s="105"/>
      <c r="AV11" s="105"/>
      <c r="AW11" s="105"/>
      <c r="AX11" s="105"/>
      <c r="AY11" s="105"/>
      <c r="AZ11" s="108"/>
      <c r="BA11" s="104" t="s">
        <v>19</v>
      </c>
      <c r="BB11" s="105" t="s">
        <v>19</v>
      </c>
      <c r="BC11" s="105"/>
      <c r="BD11" s="105"/>
      <c r="BE11" s="105"/>
      <c r="BF11" s="105"/>
      <c r="BG11" s="105"/>
      <c r="BH11" s="105"/>
      <c r="BI11" s="105"/>
      <c r="BJ11" s="105"/>
      <c r="BK11" s="105"/>
      <c r="BL11" s="106"/>
      <c r="BM11" s="107"/>
      <c r="BN11" s="105"/>
      <c r="BO11" s="105"/>
      <c r="BP11" s="105"/>
      <c r="BQ11" s="105"/>
      <c r="BR11" s="105"/>
      <c r="BS11" s="105"/>
      <c r="BT11" s="105"/>
      <c r="BU11" s="105"/>
      <c r="BV11" s="108"/>
      <c r="BW11" s="104"/>
      <c r="BX11" s="105"/>
      <c r="BY11" s="105"/>
      <c r="BZ11" s="105"/>
      <c r="CA11" s="105"/>
      <c r="CB11" s="106"/>
      <c r="CC11" s="107"/>
      <c r="CD11" s="105"/>
      <c r="CE11" s="105"/>
      <c r="CF11" s="105"/>
      <c r="CG11" s="105"/>
      <c r="CH11" s="108"/>
      <c r="CI11" s="104"/>
      <c r="CJ11" s="105"/>
      <c r="CK11" s="105"/>
      <c r="CL11" s="105"/>
      <c r="CM11" s="105"/>
      <c r="CN11" s="106"/>
      <c r="CO11" s="107"/>
      <c r="CP11" s="105"/>
      <c r="CQ11" s="105"/>
      <c r="CR11" s="105"/>
      <c r="CS11" s="105"/>
      <c r="CT11" s="105"/>
      <c r="CU11" s="105"/>
      <c r="CV11" s="108"/>
      <c r="CW11" s="104"/>
      <c r="CX11" s="105"/>
      <c r="CY11" s="105"/>
      <c r="CZ11" s="105"/>
      <c r="DA11" s="105"/>
      <c r="DB11" s="105"/>
      <c r="DC11" s="105"/>
      <c r="DD11" s="105"/>
      <c r="DE11" s="105"/>
      <c r="DF11" s="106"/>
      <c r="DG11" s="107"/>
      <c r="DH11" s="105"/>
      <c r="DI11" s="105"/>
      <c r="DJ11" s="105"/>
      <c r="DK11" s="105"/>
      <c r="DL11" s="105"/>
      <c r="DM11" s="105"/>
      <c r="DN11" s="106"/>
      <c r="DO11" s="88">
        <f t="shared" si="0"/>
        <v>51</v>
      </c>
      <c r="DP11" s="95">
        <f t="shared" si="1"/>
        <v>109</v>
      </c>
    </row>
    <row r="12" spans="1:120" ht="19.5" customHeight="1">
      <c r="A12" s="16" t="s">
        <v>21</v>
      </c>
      <c r="B12" s="24" t="s">
        <v>22</v>
      </c>
      <c r="C12" s="104" t="s">
        <v>19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6"/>
      <c r="P12" s="107"/>
      <c r="Q12" s="105"/>
      <c r="R12" s="105"/>
      <c r="S12" s="105"/>
      <c r="T12" s="105"/>
      <c r="U12" s="105"/>
      <c r="V12" s="105"/>
      <c r="W12" s="105"/>
      <c r="X12" s="105"/>
      <c r="Y12" s="108"/>
      <c r="Z12" s="104"/>
      <c r="AA12" s="105"/>
      <c r="AB12" s="105"/>
      <c r="AC12" s="105"/>
      <c r="AD12" s="105"/>
      <c r="AE12" s="105"/>
      <c r="AF12" s="105"/>
      <c r="AG12" s="105"/>
      <c r="AH12" s="106"/>
      <c r="AI12" s="107"/>
      <c r="AJ12" s="105"/>
      <c r="AK12" s="105"/>
      <c r="AL12" s="105"/>
      <c r="AM12" s="108"/>
      <c r="AN12" s="104"/>
      <c r="AO12" s="105"/>
      <c r="AP12" s="105"/>
      <c r="AQ12" s="105"/>
      <c r="AR12" s="105"/>
      <c r="AS12" s="106"/>
      <c r="AT12" s="107"/>
      <c r="AU12" s="105"/>
      <c r="AV12" s="105"/>
      <c r="AW12" s="105"/>
      <c r="AX12" s="105"/>
      <c r="AY12" s="105"/>
      <c r="AZ12" s="108"/>
      <c r="BA12" s="104" t="s">
        <v>19</v>
      </c>
      <c r="BB12" s="105" t="s">
        <v>19</v>
      </c>
      <c r="BC12" s="105"/>
      <c r="BD12" s="105"/>
      <c r="BE12" s="105"/>
      <c r="BF12" s="105"/>
      <c r="BG12" s="105"/>
      <c r="BH12" s="105"/>
      <c r="BI12" s="105"/>
      <c r="BJ12" s="105"/>
      <c r="BK12" s="105"/>
      <c r="BL12" s="106"/>
      <c r="BM12" s="107"/>
      <c r="BN12" s="105"/>
      <c r="BO12" s="105"/>
      <c r="BP12" s="105"/>
      <c r="BQ12" s="105"/>
      <c r="BR12" s="105"/>
      <c r="BS12" s="105"/>
      <c r="BT12" s="105"/>
      <c r="BU12" s="105"/>
      <c r="BV12" s="108"/>
      <c r="BW12" s="104"/>
      <c r="BX12" s="105"/>
      <c r="BY12" s="105"/>
      <c r="BZ12" s="105"/>
      <c r="CA12" s="105"/>
      <c r="CB12" s="106"/>
      <c r="CC12" s="107"/>
      <c r="CD12" s="105"/>
      <c r="CE12" s="105"/>
      <c r="CF12" s="105"/>
      <c r="CG12" s="105"/>
      <c r="CH12" s="108"/>
      <c r="CI12" s="104"/>
      <c r="CJ12" s="105"/>
      <c r="CK12" s="105"/>
      <c r="CL12" s="105"/>
      <c r="CM12" s="105"/>
      <c r="CN12" s="106"/>
      <c r="CO12" s="107"/>
      <c r="CP12" s="105"/>
      <c r="CQ12" s="105"/>
      <c r="CR12" s="105"/>
      <c r="CS12" s="105"/>
      <c r="CT12" s="105"/>
      <c r="CU12" s="105"/>
      <c r="CV12" s="108"/>
      <c r="CW12" s="104"/>
      <c r="CX12" s="105"/>
      <c r="CY12" s="105"/>
      <c r="CZ12" s="105"/>
      <c r="DA12" s="105"/>
      <c r="DB12" s="105"/>
      <c r="DC12" s="105"/>
      <c r="DD12" s="105"/>
      <c r="DE12" s="105"/>
      <c r="DF12" s="106"/>
      <c r="DG12" s="107"/>
      <c r="DH12" s="105"/>
      <c r="DI12" s="105"/>
      <c r="DJ12" s="105"/>
      <c r="DK12" s="105"/>
      <c r="DL12" s="105"/>
      <c r="DM12" s="105"/>
      <c r="DN12" s="106"/>
      <c r="DO12" s="88">
        <f t="shared" si="0"/>
        <v>55</v>
      </c>
      <c r="DP12" s="95">
        <f t="shared" si="1"/>
        <v>113</v>
      </c>
    </row>
    <row r="13" spans="1:120" ht="19.5" customHeight="1">
      <c r="A13" s="16" t="s">
        <v>274</v>
      </c>
      <c r="B13" s="24" t="s">
        <v>214</v>
      </c>
      <c r="C13" s="104"/>
      <c r="D13" s="105" t="s">
        <v>19</v>
      </c>
      <c r="E13" s="105" t="s">
        <v>19</v>
      </c>
      <c r="F13" s="105" t="s">
        <v>19</v>
      </c>
      <c r="G13" s="105" t="s">
        <v>19</v>
      </c>
      <c r="H13" s="105"/>
      <c r="I13" s="105" t="s">
        <v>19</v>
      </c>
      <c r="J13" s="105"/>
      <c r="K13" s="105"/>
      <c r="L13" s="105" t="s">
        <v>19</v>
      </c>
      <c r="M13" s="105" t="s">
        <v>19</v>
      </c>
      <c r="N13" s="105"/>
      <c r="O13" s="106"/>
      <c r="P13" s="107"/>
      <c r="Q13" s="105"/>
      <c r="R13" s="105"/>
      <c r="S13" s="105"/>
      <c r="T13" s="105"/>
      <c r="U13" s="105"/>
      <c r="V13" s="105" t="s">
        <v>19</v>
      </c>
      <c r="W13" s="105" t="s">
        <v>19</v>
      </c>
      <c r="X13" s="105" t="s">
        <v>19</v>
      </c>
      <c r="Y13" s="108" t="s">
        <v>19</v>
      </c>
      <c r="Z13" s="104" t="s">
        <v>19</v>
      </c>
      <c r="AA13" s="105"/>
      <c r="AB13" s="105"/>
      <c r="AC13" s="105"/>
      <c r="AD13" s="105"/>
      <c r="AE13" s="105"/>
      <c r="AF13" s="105"/>
      <c r="AG13" s="105"/>
      <c r="AH13" s="106"/>
      <c r="AI13" s="107"/>
      <c r="AJ13" s="105" t="s">
        <v>19</v>
      </c>
      <c r="AK13" s="105"/>
      <c r="AL13" s="105"/>
      <c r="AM13" s="108" t="s">
        <v>19</v>
      </c>
      <c r="AN13" s="104" t="s">
        <v>19</v>
      </c>
      <c r="AO13" s="105"/>
      <c r="AP13" s="105"/>
      <c r="AQ13" s="105"/>
      <c r="AR13" s="105"/>
      <c r="AS13" s="106"/>
      <c r="AT13" s="107"/>
      <c r="AU13" s="105"/>
      <c r="AV13" s="105"/>
      <c r="AW13" s="105"/>
      <c r="AX13" s="105"/>
      <c r="AY13" s="105" t="s">
        <v>19</v>
      </c>
      <c r="AZ13" s="108"/>
      <c r="BA13" s="104" t="s">
        <v>19</v>
      </c>
      <c r="BB13" s="105" t="s">
        <v>19</v>
      </c>
      <c r="BC13" s="105"/>
      <c r="BD13" s="105"/>
      <c r="BE13" s="105"/>
      <c r="BF13" s="105"/>
      <c r="BG13" s="105"/>
      <c r="BH13" s="105"/>
      <c r="BI13" s="105"/>
      <c r="BJ13" s="105"/>
      <c r="BK13" s="105"/>
      <c r="BL13" s="106"/>
      <c r="BM13" s="107"/>
      <c r="BN13" s="105"/>
      <c r="BO13" s="105"/>
      <c r="BP13" s="105"/>
      <c r="BQ13" s="105"/>
      <c r="BR13" s="105"/>
      <c r="BS13" s="105"/>
      <c r="BT13" s="105"/>
      <c r="BU13" s="105"/>
      <c r="BV13" s="108"/>
      <c r="BW13" s="104"/>
      <c r="BX13" s="105"/>
      <c r="BY13" s="105"/>
      <c r="BZ13" s="105"/>
      <c r="CA13" s="105"/>
      <c r="CB13" s="106"/>
      <c r="CC13" s="107"/>
      <c r="CD13" s="105"/>
      <c r="CE13" s="105"/>
      <c r="CF13" s="105"/>
      <c r="CG13" s="105"/>
      <c r="CH13" s="108"/>
      <c r="CI13" s="104"/>
      <c r="CJ13" s="105"/>
      <c r="CK13" s="105"/>
      <c r="CL13" s="105"/>
      <c r="CM13" s="105"/>
      <c r="CN13" s="106"/>
      <c r="CO13" s="107"/>
      <c r="CP13" s="105"/>
      <c r="CQ13" s="105"/>
      <c r="CR13" s="105"/>
      <c r="CS13" s="105"/>
      <c r="CT13" s="105"/>
      <c r="CU13" s="105"/>
      <c r="CV13" s="108"/>
      <c r="CW13" s="104"/>
      <c r="CX13" s="105"/>
      <c r="CY13" s="105"/>
      <c r="CZ13" s="105"/>
      <c r="DA13" s="105"/>
      <c r="DB13" s="105"/>
      <c r="DC13" s="105"/>
      <c r="DD13" s="105"/>
      <c r="DE13" s="105"/>
      <c r="DF13" s="106"/>
      <c r="DG13" s="107"/>
      <c r="DH13" s="105"/>
      <c r="DI13" s="105"/>
      <c r="DJ13" s="105"/>
      <c r="DK13" s="105"/>
      <c r="DL13" s="105"/>
      <c r="DM13" s="105"/>
      <c r="DN13" s="106"/>
      <c r="DO13" s="88">
        <f t="shared" si="0"/>
        <v>40</v>
      </c>
      <c r="DP13" s="95">
        <f t="shared" si="1"/>
        <v>98</v>
      </c>
    </row>
    <row r="14" spans="1:120" ht="19.5" customHeight="1" thickBot="1">
      <c r="A14" s="17" t="s">
        <v>23</v>
      </c>
      <c r="B14" s="98" t="s">
        <v>24</v>
      </c>
      <c r="C14" s="109" t="s">
        <v>19</v>
      </c>
      <c r="D14" s="110" t="s">
        <v>19</v>
      </c>
      <c r="E14" s="110"/>
      <c r="F14" s="110" t="s">
        <v>19</v>
      </c>
      <c r="G14" s="110" t="s">
        <v>19</v>
      </c>
      <c r="H14" s="110" t="s">
        <v>19</v>
      </c>
      <c r="I14" s="110" t="s">
        <v>19</v>
      </c>
      <c r="J14" s="110" t="s">
        <v>19</v>
      </c>
      <c r="K14" s="110" t="s">
        <v>19</v>
      </c>
      <c r="L14" s="110" t="s">
        <v>19</v>
      </c>
      <c r="M14" s="110" t="s">
        <v>19</v>
      </c>
      <c r="N14" s="110" t="s">
        <v>19</v>
      </c>
      <c r="O14" s="111" t="s">
        <v>19</v>
      </c>
      <c r="P14" s="112"/>
      <c r="Q14" s="110"/>
      <c r="R14" s="110"/>
      <c r="S14" s="110"/>
      <c r="T14" s="110"/>
      <c r="U14" s="110"/>
      <c r="V14" s="110"/>
      <c r="W14" s="110"/>
      <c r="X14" s="110"/>
      <c r="Y14" s="113"/>
      <c r="Z14" s="109" t="s">
        <v>19</v>
      </c>
      <c r="AA14" s="110"/>
      <c r="AB14" s="110"/>
      <c r="AC14" s="110"/>
      <c r="AD14" s="110"/>
      <c r="AE14" s="110"/>
      <c r="AF14" s="110"/>
      <c r="AG14" s="110"/>
      <c r="AH14" s="111"/>
      <c r="AI14" s="112"/>
      <c r="AJ14" s="110"/>
      <c r="AK14" s="110"/>
      <c r="AL14" s="110"/>
      <c r="AM14" s="113"/>
      <c r="AN14" s="109"/>
      <c r="AO14" s="110"/>
      <c r="AP14" s="110"/>
      <c r="AQ14" s="110"/>
      <c r="AR14" s="110"/>
      <c r="AS14" s="111"/>
      <c r="AT14" s="112" t="s">
        <v>19</v>
      </c>
      <c r="AU14" s="110"/>
      <c r="AV14" s="110"/>
      <c r="AW14" s="110"/>
      <c r="AX14" s="110"/>
      <c r="AY14" s="110"/>
      <c r="AZ14" s="113"/>
      <c r="BA14" s="109" t="s">
        <v>19</v>
      </c>
      <c r="BB14" s="110" t="s">
        <v>19</v>
      </c>
      <c r="BC14" s="110" t="s">
        <v>19</v>
      </c>
      <c r="BD14" s="110"/>
      <c r="BE14" s="110"/>
      <c r="BF14" s="110"/>
      <c r="BG14" s="110"/>
      <c r="BH14" s="110" t="s">
        <v>19</v>
      </c>
      <c r="BI14" s="110"/>
      <c r="BJ14" s="110"/>
      <c r="BK14" s="110"/>
      <c r="BL14" s="111"/>
      <c r="BM14" s="112"/>
      <c r="BN14" s="110"/>
      <c r="BO14" s="110" t="s">
        <v>19</v>
      </c>
      <c r="BP14" s="110"/>
      <c r="BQ14" s="110"/>
      <c r="BR14" s="110"/>
      <c r="BS14" s="110"/>
      <c r="BT14" s="110"/>
      <c r="BU14" s="110" t="s">
        <v>19</v>
      </c>
      <c r="BV14" s="113"/>
      <c r="BW14" s="109"/>
      <c r="BX14" s="110"/>
      <c r="BY14" s="110"/>
      <c r="BZ14" s="110"/>
      <c r="CA14" s="110"/>
      <c r="CB14" s="111"/>
      <c r="CC14" s="112"/>
      <c r="CD14" s="110"/>
      <c r="CE14" s="110"/>
      <c r="CF14" s="110"/>
      <c r="CG14" s="110"/>
      <c r="CH14" s="113"/>
      <c r="CI14" s="109"/>
      <c r="CJ14" s="110"/>
      <c r="CK14" s="110"/>
      <c r="CL14" s="110"/>
      <c r="CM14" s="110"/>
      <c r="CN14" s="111"/>
      <c r="CO14" s="112"/>
      <c r="CP14" s="110"/>
      <c r="CQ14" s="110"/>
      <c r="CR14" s="110"/>
      <c r="CS14" s="110"/>
      <c r="CT14" s="110"/>
      <c r="CU14" s="110"/>
      <c r="CV14" s="113"/>
      <c r="CW14" s="109"/>
      <c r="CX14" s="110"/>
      <c r="CY14" s="110"/>
      <c r="CZ14" s="110"/>
      <c r="DA14" s="110"/>
      <c r="DB14" s="110"/>
      <c r="DC14" s="110"/>
      <c r="DD14" s="110"/>
      <c r="DE14" s="110"/>
      <c r="DF14" s="111"/>
      <c r="DG14" s="112" t="s">
        <v>19</v>
      </c>
      <c r="DH14" s="110" t="s">
        <v>19</v>
      </c>
      <c r="DI14" s="110" t="s">
        <v>19</v>
      </c>
      <c r="DJ14" s="110" t="s">
        <v>19</v>
      </c>
      <c r="DK14" s="110"/>
      <c r="DL14" s="110"/>
      <c r="DM14" s="110" t="s">
        <v>19</v>
      </c>
      <c r="DN14" s="111" t="s">
        <v>19</v>
      </c>
      <c r="DO14" s="89">
        <f t="shared" si="0"/>
        <v>32</v>
      </c>
      <c r="DP14" s="96">
        <f t="shared" si="1"/>
        <v>90</v>
      </c>
    </row>
    <row r="15" ht="13.5" thickTop="1"/>
    <row r="16" spans="1:6" ht="18" customHeight="1">
      <c r="A16" s="192" t="s">
        <v>263</v>
      </c>
      <c r="B16" s="193"/>
      <c r="C16" s="254">
        <v>45379</v>
      </c>
      <c r="D16" s="254"/>
      <c r="E16" s="254"/>
      <c r="F16" s="254"/>
    </row>
  </sheetData>
  <sheetProtection/>
  <mergeCells count="66">
    <mergeCell ref="C16:F16"/>
    <mergeCell ref="W2:Y2"/>
    <mergeCell ref="C1:O1"/>
    <mergeCell ref="P1:Y1"/>
    <mergeCell ref="Z1:AH1"/>
    <mergeCell ref="AI1:AM1"/>
    <mergeCell ref="AG2:AH2"/>
    <mergeCell ref="AI2:AJ2"/>
    <mergeCell ref="AK2:AL2"/>
    <mergeCell ref="AN1:AS1"/>
    <mergeCell ref="AT1:AZ1"/>
    <mergeCell ref="BA1:BL1"/>
    <mergeCell ref="BM1:BV1"/>
    <mergeCell ref="CG2:CH3"/>
    <mergeCell ref="CC2:CD3"/>
    <mergeCell ref="AO2:AP2"/>
    <mergeCell ref="AR2:AS2"/>
    <mergeCell ref="AT2:AU2"/>
    <mergeCell ref="AV2:AW2"/>
    <mergeCell ref="DG2:DH3"/>
    <mergeCell ref="C2:F2"/>
    <mergeCell ref="G2:I2"/>
    <mergeCell ref="J2:K2"/>
    <mergeCell ref="L2:M2"/>
    <mergeCell ref="N2:O2"/>
    <mergeCell ref="P2:R2"/>
    <mergeCell ref="Z2:AA2"/>
    <mergeCell ref="AB2:AF2"/>
    <mergeCell ref="S2:V2"/>
    <mergeCell ref="BA2:BB2"/>
    <mergeCell ref="BC2:BH2"/>
    <mergeCell ref="BI2:BJ2"/>
    <mergeCell ref="DE2:DF3"/>
    <mergeCell ref="CI2:CJ3"/>
    <mergeCell ref="CK2:CL3"/>
    <mergeCell ref="BK2:BL2"/>
    <mergeCell ref="BM2:BN3"/>
    <mergeCell ref="BO2:BP3"/>
    <mergeCell ref="BQ2:BR3"/>
    <mergeCell ref="BS2:BT3"/>
    <mergeCell ref="BU2:BV3"/>
    <mergeCell ref="CE2:CF3"/>
    <mergeCell ref="BW1:CB1"/>
    <mergeCell ref="CI1:CN1"/>
    <mergeCell ref="BW2:BX3"/>
    <mergeCell ref="BY2:BZ3"/>
    <mergeCell ref="CA2:CB3"/>
    <mergeCell ref="CM2:CN3"/>
    <mergeCell ref="DC2:DD3"/>
    <mergeCell ref="CY2:CZ3"/>
    <mergeCell ref="DA2:DB3"/>
    <mergeCell ref="CO1:CV1"/>
    <mergeCell ref="CO2:CP3"/>
    <mergeCell ref="CQ2:CR3"/>
    <mergeCell ref="CS2:CT3"/>
    <mergeCell ref="CU2:CV3"/>
    <mergeCell ref="A1:B1"/>
    <mergeCell ref="A2:B2"/>
    <mergeCell ref="CC1:CH1"/>
    <mergeCell ref="DO1:DP1"/>
    <mergeCell ref="DI2:DJ3"/>
    <mergeCell ref="DK2:DL3"/>
    <mergeCell ref="DM2:DN3"/>
    <mergeCell ref="CW1:DF1"/>
    <mergeCell ref="DG1:DN1"/>
    <mergeCell ref="CW2:CX3"/>
  </mergeCells>
  <printOptions/>
  <pageMargins left="0.7874015748031497" right="0.2755905511811024" top="0.6" bottom="0.2755905511811024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Teplárna Liberec,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Patočka Roman</dc:creator>
  <cp:keywords/>
  <dc:description/>
  <cp:lastModifiedBy>Patocka Roman</cp:lastModifiedBy>
  <cp:lastPrinted>2023-10-03T09:44:46Z</cp:lastPrinted>
  <dcterms:created xsi:type="dcterms:W3CDTF">2010-10-21T06:54:08Z</dcterms:created>
  <dcterms:modified xsi:type="dcterms:W3CDTF">2024-04-15T16:39:58Z</dcterms:modified>
  <cp:category/>
  <cp:version/>
  <cp:contentType/>
  <cp:contentStatus/>
</cp:coreProperties>
</file>